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<sst xmlns="http://schemas.openxmlformats.org/spreadsheetml/2006/main" count="48" uniqueCount="22">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</sst>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20.1191</v>
      </c>
      <c r="C3">
        <v>1.1227</v>
      </c>
      <c r="E3" s="1">
        <v>131</v>
      </c>
      <c r="F3">
        <v>37.290500000000002</v>
      </c>
      <c r="G3">
        <v>1.2658</v>
      </c>
      <c r="I3" s="1">
        <v>131</v>
      </c>
      <c r="J3">
        <v>18.6889</v>
      </c>
      <c r="K3">
        <v>1.4807999999999999</v>
      </c>
      <c r="M3" s="1">
        <v>131</v>
      </c>
      <c r="N3">
        <v>21.191700000000001</v>
      </c>
      <c r="O3">
        <v>1.3392999999999999</v>
      </c>
      <c r="Q3" s="1">
        <v>131</v>
      </c>
      <c r="R3">
        <v>18.1206</v>
      </c>
      <c r="S3">
        <v>1.6</v>
      </c>
      <c r="U3" s="1">
        <v>131</v>
      </c>
      <c r="V3">
        <v>12.045299999999999</v>
      </c>
      <c r="W3">
        <v>1.2753000000000001</v>
      </c>
      <c r="Y3" s="1">
        <v>131</v>
      </c>
      <c r="Z3">
        <v>18.926600000000001</v>
      </c>
      <c r="AA3">
        <v>2.3205</v>
      </c>
      <c r="AC3" s="1">
        <v>131</v>
      </c>
      <c r="AD3">
        <v>19.1739</v>
      </c>
      <c r="AE3">
        <v>1.5774999999999999</v>
      </c>
    </row>
    <row r="4" spans="1:31" x14ac:dyDescent="0.25">
      <c r="A4" s="1">
        <v>0.1</v>
      </c>
      <c r="B4">
        <v>29.354399999999998</v>
      </c>
      <c r="C4">
        <v>1.8475999999999999</v>
      </c>
      <c r="E4" s="1">
        <v>0.1</v>
      </c>
      <c r="F4">
        <v>17.515000000000001</v>
      </c>
      <c r="G4">
        <v>1.6977</v>
      </c>
      <c r="I4" s="1">
        <v>0.1</v>
      </c>
      <c r="J4">
        <v>15.251899999999999</v>
      </c>
      <c r="K4">
        <v>1.4914000000000001</v>
      </c>
      <c r="M4" s="1">
        <v>0.1</v>
      </c>
      <c r="N4">
        <v>16.974299999999999</v>
      </c>
      <c r="O4">
        <v>1.6694</v>
      </c>
      <c r="Q4" s="1">
        <v>0.1</v>
      </c>
      <c r="R4">
        <v>18.397500000000001</v>
      </c>
      <c r="S4">
        <v>3.1002999999999998</v>
      </c>
      <c r="U4" s="1">
        <v>0.1</v>
      </c>
      <c r="V4">
        <v>10.384499999999999</v>
      </c>
      <c r="W4">
        <v>1.5972999999999999</v>
      </c>
      <c r="Y4" s="1">
        <v>0.1</v>
      </c>
      <c r="Z4">
        <v>20.0123</v>
      </c>
      <c r="AA4">
        <v>1.1364000000000001</v>
      </c>
      <c r="AC4" s="1">
        <v>0.1</v>
      </c>
      <c r="AD4">
        <v>20.848400000000002</v>
      </c>
      <c r="AE4">
        <v>1.0502</v>
      </c>
    </row>
    <row r="5" spans="1:31" x14ac:dyDescent="0.25">
      <c r="A5" s="1">
        <v>0.2</v>
      </c>
      <c r="B5">
        <v>14.788399999999999</v>
      </c>
      <c r="C5">
        <v>1.3562000000000001</v>
      </c>
      <c r="E5" s="1">
        <v>0.2</v>
      </c>
      <c r="F5">
        <v>24.441800000000001</v>
      </c>
      <c r="G5">
        <v>0.93100000000000005</v>
      </c>
      <c r="I5" s="1">
        <v>0.2</v>
      </c>
      <c r="J5">
        <v>20.983699999999999</v>
      </c>
      <c r="K5">
        <v>1.6324000000000001</v>
      </c>
      <c r="M5" s="1">
        <v>0.2</v>
      </c>
      <c r="N5">
        <v>14.9331</v>
      </c>
      <c r="O5">
        <v>1.3822000000000001</v>
      </c>
      <c r="Q5" s="1">
        <v>0.2</v>
      </c>
      <c r="R5">
        <v>20.787700000000001</v>
      </c>
      <c r="S5">
        <v>1.9581999999999999</v>
      </c>
      <c r="U5" s="1">
        <v>0.2</v>
      </c>
      <c r="V5">
        <v>8.3489000000000004</v>
      </c>
      <c r="W5">
        <v>0.66620000000000001</v>
      </c>
      <c r="Y5" s="1">
        <v>0.2</v>
      </c>
      <c r="Z5">
        <v>15.636100000000001</v>
      </c>
      <c r="AA5">
        <v>4.7784000000000004</v>
      </c>
      <c r="AC5" s="1">
        <v>0.2</v>
      </c>
      <c r="AD5">
        <v>16.224</v>
      </c>
      <c r="AE5">
        <v>1.3223</v>
      </c>
    </row>
    <row r="6" spans="1:31" x14ac:dyDescent="0.25">
      <c r="A6" s="1">
        <v>0.3</v>
      </c>
      <c r="B6">
        <v>20.922599999999999</v>
      </c>
      <c r="C6">
        <v>1.7983</v>
      </c>
      <c r="E6" s="1">
        <v>0.3</v>
      </c>
      <c r="F6">
        <v>26.3581</v>
      </c>
      <c r="G6">
        <v>1.7337</v>
      </c>
      <c r="I6" s="1">
        <v>0.3</v>
      </c>
      <c r="J6">
        <v>15.367699999999999</v>
      </c>
      <c r="K6">
        <v>1.7058</v>
      </c>
      <c r="M6" s="1">
        <v>0.3</v>
      </c>
      <c r="N6">
        <v>13.098599999999999</v>
      </c>
      <c r="O6">
        <v>1.1980999999999999</v>
      </c>
      <c r="Q6" s="1">
        <v>0.3</v>
      </c>
      <c r="R6">
        <v>17.036799999999999</v>
      </c>
      <c r="S6">
        <v>1.6449</v>
      </c>
      <c r="U6" s="1">
        <v>0.3</v>
      </c>
      <c r="V6">
        <v>9.0978999999999992</v>
      </c>
      <c r="W6">
        <v>0.83809999999999996</v>
      </c>
      <c r="Y6" s="1">
        <v>0.3</v>
      </c>
      <c r="Z6">
        <v>13.120200000000001</v>
      </c>
      <c r="AA6">
        <v>2.0388000000000002</v>
      </c>
      <c r="AC6" s="1">
        <v>0.3</v>
      </c>
      <c r="AD6">
        <v>13.418799999999999</v>
      </c>
      <c r="AE6">
        <v>1.1014999999999999</v>
      </c>
    </row>
    <row r="7" spans="1:31" x14ac:dyDescent="0.25">
      <c r="A7" s="1">
        <v>0.4</v>
      </c>
      <c r="B7">
        <v>17.994900000000001</v>
      </c>
      <c r="C7">
        <v>1.3907</v>
      </c>
      <c r="E7" s="1">
        <v>0.4</v>
      </c>
      <c r="F7">
        <v>22.073699999999999</v>
      </c>
      <c r="G7">
        <v>1.9878</v>
      </c>
      <c r="I7" s="1">
        <v>0.4</v>
      </c>
      <c r="J7">
        <v>11.9763</v>
      </c>
      <c r="K7">
        <v>1.7427999999999999</v>
      </c>
      <c r="M7" s="1">
        <v>0.4</v>
      </c>
      <c r="N7">
        <v>19.3324</v>
      </c>
      <c r="O7">
        <v>1.2670999999999999</v>
      </c>
      <c r="Q7" s="1">
        <v>0.4</v>
      </c>
      <c r="R7">
        <v>15.437900000000001</v>
      </c>
      <c r="S7">
        <v>1.1289</v>
      </c>
      <c r="U7" s="1">
        <v>0.4</v>
      </c>
      <c r="V7">
        <v>11.549300000000001</v>
      </c>
      <c r="W7">
        <v>0.9052</v>
      </c>
      <c r="Y7" s="1">
        <v>0.4</v>
      </c>
      <c r="Z7">
        <v>12.641400000000001</v>
      </c>
      <c r="AA7">
        <v>1.6739999999999999</v>
      </c>
      <c r="AC7" s="1">
        <v>0.4</v>
      </c>
      <c r="AD7">
        <v>11.632400000000001</v>
      </c>
      <c r="AE7">
        <v>1.5027999999999999</v>
      </c>
    </row>
    <row r="8" spans="1:31" x14ac:dyDescent="0.25">
      <c r="A8" s="1">
        <v>0.5</v>
      </c>
      <c r="B8">
        <v>14.152100000000001</v>
      </c>
      <c r="C8">
        <v>2.2328000000000001</v>
      </c>
      <c r="E8" s="1">
        <v>0.5</v>
      </c>
      <c r="F8">
        <v>25.913</v>
      </c>
      <c r="G8">
        <v>1.7273000000000001</v>
      </c>
      <c r="I8" s="1">
        <v>0.5</v>
      </c>
      <c r="J8">
        <v>22.279299999999999</v>
      </c>
      <c r="K8">
        <v>1.4873000000000001</v>
      </c>
      <c r="M8" s="1">
        <v>0.5</v>
      </c>
      <c r="N8">
        <v>20.549800000000001</v>
      </c>
      <c r="O8">
        <v>0.94069999999999998</v>
      </c>
      <c r="Q8" s="1">
        <v>0.5</v>
      </c>
      <c r="R8">
        <v>19.529699999999998</v>
      </c>
      <c r="S8">
        <v>0.65469999999999995</v>
      </c>
      <c r="U8" s="1">
        <v>0.5</v>
      </c>
      <c r="V8">
        <v>14.095000000000001</v>
      </c>
      <c r="W8">
        <v>1.6728000000000001</v>
      </c>
      <c r="Y8" s="1">
        <v>0.5</v>
      </c>
      <c r="Z8">
        <v>16.9909</v>
      </c>
      <c r="AA8">
        <v>2.2549999999999999</v>
      </c>
      <c r="AC8" s="1">
        <v>0.5</v>
      </c>
      <c r="AD8">
        <v>25.578399999999998</v>
      </c>
      <c r="AE8">
        <v>1.2397</v>
      </c>
    </row>
    <row r="9" spans="1:31" x14ac:dyDescent="0.25">
      <c r="A9" s="1">
        <v>0.6</v>
      </c>
      <c r="B9">
        <v>10.1669</v>
      </c>
      <c r="C9">
        <v>1.7867999999999999</v>
      </c>
      <c r="E9" s="1">
        <v>0.6</v>
      </c>
      <c r="F9">
        <v>17.949200000000001</v>
      </c>
      <c r="G9">
        <v>1.1953</v>
      </c>
      <c r="I9" s="1">
        <v>0.6</v>
      </c>
      <c r="J9">
        <v>15.103199999999999</v>
      </c>
      <c r="K9">
        <v>1.9377</v>
      </c>
      <c r="M9" s="1">
        <v>0.6</v>
      </c>
      <c r="N9">
        <v>21.722999999999999</v>
      </c>
      <c r="O9">
        <v>1.5972</v>
      </c>
      <c r="Q9" s="1">
        <v>0.6</v>
      </c>
      <c r="R9">
        <v>12.1211</v>
      </c>
      <c r="S9">
        <v>1.2452000000000001</v>
      </c>
      <c r="U9" s="1">
        <v>0.6</v>
      </c>
      <c r="V9">
        <v>14.926299999999999</v>
      </c>
      <c r="W9">
        <v>1.3342000000000001</v>
      </c>
      <c r="Y9" s="1">
        <v>0.6</v>
      </c>
      <c r="Z9">
        <v>16.646100000000001</v>
      </c>
      <c r="AA9">
        <v>1.4941</v>
      </c>
      <c r="AC9" s="1">
        <v>0.6</v>
      </c>
      <c r="AD9">
        <v>14.327299999999999</v>
      </c>
      <c r="AE9">
        <v>1.2537</v>
      </c>
    </row>
    <row r="10" spans="1:31" x14ac:dyDescent="0.25">
      <c r="A10" s="1">
        <v>0.7</v>
      </c>
      <c r="B10">
        <v>10.6846</v>
      </c>
      <c r="C10">
        <v>0.85909999999999997</v>
      </c>
      <c r="E10" s="1">
        <v>0.7</v>
      </c>
      <c r="F10">
        <v>16.8538</v>
      </c>
      <c r="G10">
        <v>0.96240000000000003</v>
      </c>
      <c r="I10" s="1">
        <v>0.7</v>
      </c>
      <c r="J10">
        <v>22.7684</v>
      </c>
      <c r="K10">
        <v>1.0663</v>
      </c>
      <c r="M10" s="1">
        <v>0.7</v>
      </c>
      <c r="N10">
        <v>20.497</v>
      </c>
      <c r="O10">
        <v>1.4381999999999999</v>
      </c>
      <c r="Q10" s="1">
        <v>0.7</v>
      </c>
      <c r="R10">
        <v>15.8279</v>
      </c>
      <c r="S10">
        <v>1.3889</v>
      </c>
      <c r="U10" s="1">
        <v>0.7</v>
      </c>
      <c r="V10">
        <v>10.9863</v>
      </c>
      <c r="W10">
        <v>1.5780000000000001</v>
      </c>
      <c r="Y10" s="1">
        <v>0.7</v>
      </c>
      <c r="Z10">
        <v>19.9754</v>
      </c>
      <c r="AA10">
        <v>3.7850000000000001</v>
      </c>
      <c r="AC10" s="1">
        <v>0.7</v>
      </c>
      <c r="AD10">
        <v>18.924700000000001</v>
      </c>
      <c r="AE10">
        <v>1.0998000000000001</v>
      </c>
    </row>
    <row r="11" spans="1:31" x14ac:dyDescent="0.25">
      <c r="A11" s="1">
        <v>0.8</v>
      </c>
      <c r="B11">
        <v>12.405099999999999</v>
      </c>
      <c r="C11">
        <v>2.5988000000000002</v>
      </c>
      <c r="E11" s="1">
        <v>0.8</v>
      </c>
      <c r="F11">
        <v>22.795999999999999</v>
      </c>
      <c r="G11">
        <v>1.5238</v>
      </c>
      <c r="I11" s="1">
        <v>0.8</v>
      </c>
      <c r="J11">
        <v>24.111799999999999</v>
      </c>
      <c r="K11">
        <v>0.9637</v>
      </c>
      <c r="M11" s="1">
        <v>0.8</v>
      </c>
      <c r="N11">
        <v>11.480700000000001</v>
      </c>
      <c r="O11">
        <v>0.91169999999999995</v>
      </c>
      <c r="Q11" s="1">
        <v>0.8</v>
      </c>
      <c r="R11">
        <v>17.276399999999999</v>
      </c>
      <c r="S11">
        <v>1.7173</v>
      </c>
      <c r="U11" s="1">
        <v>0.8</v>
      </c>
      <c r="V11">
        <v>10.9255</v>
      </c>
      <c r="W11">
        <v>1.421</v>
      </c>
      <c r="Y11" s="1">
        <v>0.8</v>
      </c>
      <c r="Z11">
        <v>18.677700000000002</v>
      </c>
      <c r="AA11">
        <v>3.4796999999999998</v>
      </c>
      <c r="AC11" s="1">
        <v>0.8</v>
      </c>
      <c r="AD11">
        <v>18.517399999999999</v>
      </c>
      <c r="AE11">
        <v>1.4015</v>
      </c>
    </row>
    <row r="12" spans="1:31" x14ac:dyDescent="0.25">
      <c r="A12" s="1">
        <v>0.9</v>
      </c>
      <c r="B12">
        <v>12.367100000000001</v>
      </c>
      <c r="C12">
        <v>1.3429</v>
      </c>
      <c r="E12" s="1">
        <v>0.9</v>
      </c>
      <c r="F12">
        <v>21.302700000000002</v>
      </c>
      <c r="G12">
        <v>0.84619999999999995</v>
      </c>
      <c r="I12" s="1">
        <v>0.9</v>
      </c>
      <c r="J12">
        <v>19.176200000000001</v>
      </c>
      <c r="K12">
        <v>1.4815</v>
      </c>
      <c r="M12" s="1">
        <v>0.9</v>
      </c>
      <c r="N12">
        <v>19.720700000000001</v>
      </c>
      <c r="O12">
        <v>0.83989999999999998</v>
      </c>
      <c r="Q12" s="1">
        <v>0.9</v>
      </c>
      <c r="R12">
        <v>15.791399999999999</v>
      </c>
      <c r="S12">
        <v>1.6595</v>
      </c>
      <c r="U12" s="1">
        <v>0.9</v>
      </c>
      <c r="V12">
        <v>14.3339</v>
      </c>
      <c r="W12">
        <v>1.1109</v>
      </c>
      <c r="Y12" s="1">
        <v>0.9</v>
      </c>
      <c r="Z12">
        <v>19.5291</v>
      </c>
      <c r="AA12">
        <v>8.0315999999999992</v>
      </c>
      <c r="AC12" s="1">
        <v>0.9</v>
      </c>
      <c r="AD12">
        <v>12.9938</v>
      </c>
      <c r="AE12">
        <v>1.1297999999999999</v>
      </c>
    </row>
    <row r="13" spans="1:31" x14ac:dyDescent="0.25">
      <c r="A13" s="1">
        <v>1</v>
      </c>
      <c r="B13">
        <v>10.876200000000001</v>
      </c>
      <c r="C13">
        <v>1.9705999999999999</v>
      </c>
      <c r="E13" s="1">
        <v>1</v>
      </c>
      <c r="F13">
        <v>13.722799999999999</v>
      </c>
      <c r="G13">
        <v>1.2358</v>
      </c>
      <c r="I13" s="1">
        <v>1</v>
      </c>
      <c r="J13">
        <v>26.870799999999999</v>
      </c>
      <c r="K13">
        <v>1.6823999999999999</v>
      </c>
      <c r="M13" s="1">
        <v>1</v>
      </c>
      <c r="N13">
        <v>19.307200000000002</v>
      </c>
      <c r="O13">
        <v>1.7139</v>
      </c>
      <c r="Q13" s="1">
        <v>1</v>
      </c>
      <c r="R13">
        <v>18.380700000000001</v>
      </c>
      <c r="S13">
        <v>1.6017999999999999</v>
      </c>
      <c r="U13" s="1">
        <v>1</v>
      </c>
      <c r="V13">
        <v>12.2865</v>
      </c>
      <c r="W13">
        <v>1.0927</v>
      </c>
      <c r="Y13" s="1">
        <v>1</v>
      </c>
      <c r="Z13">
        <v>26.836400000000001</v>
      </c>
      <c r="AA13">
        <v>3.8319000000000001</v>
      </c>
      <c r="AC13" s="1">
        <v>1</v>
      </c>
      <c r="AD13">
        <v>18.0717</v>
      </c>
      <c r="AE13">
        <v>0.70469999999999999</v>
      </c>
    </row>
    <row r="15" spans="1:31" x14ac:dyDescent="0.25">
      <c r="A15" t="s">
        <v>7</v>
      </c>
      <c r="B15">
        <f>AVERAGE(B4:B13)</f>
        <v>15.371230000000001</v>
      </c>
      <c r="C15">
        <f>AVERAGE(C4:C13)</f>
        <v>1.7183800000000002</v>
      </c>
      <c r="F15">
        <f>AVERAGE(F4:F13)</f>
        <v>20.892610000000001</v>
      </c>
      <c r="G15">
        <f>AVERAGE(G4:G13)</f>
        <v>1.3840999999999999</v>
      </c>
      <c r="J15">
        <f>AVERAGE(J4:J13)</f>
        <v>19.388929999999998</v>
      </c>
      <c r="K15">
        <f>AVERAGE(K4:K13)</f>
        <v>1.5191299999999999</v>
      </c>
      <c r="N15">
        <f>AVERAGE(N4:N13)</f>
        <v>17.761680000000002</v>
      </c>
      <c r="O15">
        <f>AVERAGE(O4:O13)</f>
        <v>1.2958400000000001</v>
      </c>
      <c r="R15">
        <f>AVERAGE(R4:R13)</f>
        <v>17.058710000000001</v>
      </c>
      <c r="S15">
        <f>AVERAGE(S4:S13)</f>
        <v>1.6099699999999999</v>
      </c>
      <c r="V15">
        <f>AVERAGE(V4:V13)</f>
        <v>11.69341</v>
      </c>
      <c r="W15">
        <f>AVERAGE(W4:W13)</f>
        <v>1.2216400000000001</v>
      </c>
      <c r="Z15">
        <f>AVERAGE(Z4:Z13)</f>
        <v>18.00656</v>
      </c>
      <c r="AA15">
        <f>AVERAGE(AA4:AA13)</f>
        <v>3.2504900000000001</v>
      </c>
      <c r="AD15">
        <f>AVERAGE(AD4:AD13)</f>
        <v>17.053689999999996</v>
      </c>
      <c r="AE15">
        <f>AVERAGE(AE4:AE13)</f>
        <v>1.1806000000000001</v>
      </c>
    </row>
    <row r="16" spans="1:31" x14ac:dyDescent="0.25">
      <c r="A16" t="s">
        <v>8</v>
      </c>
      <c r="B16">
        <f>STDEV(B4:B13)</f>
        <v>5.9826966755153359</v>
      </c>
      <c r="C16">
        <f>STDEV(C4:C13)</f>
        <v>0.49989381494695617</v>
      </c>
      <c r="F16">
        <f>STDEV(F4:F13)</f>
        <v>4.2249097377472022</v>
      </c>
      <c r="G16">
        <f>STDEV(G4:G13)</f>
        <v>0.40172217873661087</v>
      </c>
      <c r="J16">
        <f>STDEV(J4:J13)</f>
        <v>4.7986960548442452</v>
      </c>
      <c r="K16">
        <f>STDEV(K4:K13)</f>
        <v>0.30116765375230325</v>
      </c>
      <c r="N16">
        <f>STDEV(N4:N13)</f>
        <v>3.4873908498411206</v>
      </c>
      <c r="O16">
        <f>STDEV(O4:O13)</f>
        <v>0.32055712682072074</v>
      </c>
      <c r="R16">
        <f>STDEV(R4:R13)</f>
        <v>2.4432907833720914</v>
      </c>
      <c r="S16">
        <f>STDEV(S4:S13)</f>
        <v>0.63974870596022149</v>
      </c>
      <c r="V16">
        <f>STDEV(V4:V13)</f>
        <v>2.2183396736448335</v>
      </c>
      <c r="W16">
        <f>STDEV(W4:W13)</f>
        <v>0.35098465683464514</v>
      </c>
      <c r="Z16">
        <f>STDEV(Z4:Z13)</f>
        <v>4.0797182419595703</v>
      </c>
      <c r="AA16">
        <f>STDEV(AA4:AA13)</f>
        <v>2.064746248304834</v>
      </c>
      <c r="AD16">
        <f>STDEV(AD4:AD13)</f>
        <v>4.228962042721343</v>
      </c>
      <c r="AE16">
        <f>STDEV(AE4:AE13)</f>
        <v>0.22120277776033631</v>
      </c>
    </row>
    <row r="17" spans="1:42" x14ac:dyDescent="0.25">
      <c r="A17" t="s">
        <v>9</v>
      </c>
      <c r="B17">
        <f>2*B16</f>
        <v>11.965393351030672</v>
      </c>
      <c r="C17">
        <f>2*C16</f>
        <v>0.99978762989391234</v>
      </c>
      <c r="F17">
        <f>2*F16</f>
        <v>8.4498194754944045</v>
      </c>
      <c r="G17">
        <f>2*G16</f>
        <v>0.80344435747322174</v>
      </c>
      <c r="J17">
        <f>2*J16</f>
        <v>9.5973921096884904</v>
      </c>
      <c r="K17">
        <f>2*K16</f>
        <v>0.60233530750460651</v>
      </c>
      <c r="N17">
        <f>2*N16</f>
        <v>6.9747816996822412</v>
      </c>
      <c r="O17">
        <f>2*O16</f>
        <v>0.64111425364144148</v>
      </c>
      <c r="R17">
        <f>2*R16</f>
        <v>4.8865815667441828</v>
      </c>
      <c r="S17">
        <f>2*S16</f>
        <v>1.279497411920443</v>
      </c>
      <c r="V17">
        <f>2*V16</f>
        <v>4.4366793472896671</v>
      </c>
      <c r="W17">
        <f>2*W16</f>
        <v>0.70196931366929027</v>
      </c>
      <c r="Z17">
        <f>2*Z16</f>
        <v>8.1594364839191407</v>
      </c>
      <c r="AA17">
        <f>2*AA16</f>
        <v>4.129492496609668</v>
      </c>
      <c r="AD17">
        <f>2*AD16</f>
        <v>8.457924085442686</v>
      </c>
      <c r="AE17">
        <f>2*AE16</f>
        <v>0.44240555552067262</v>
      </c>
    </row>
    <row r="18" spans="1:42" x14ac:dyDescent="0.25">
      <c r="A18" t="s">
        <v>10</v>
      </c>
      <c r="B18">
        <f>B15+B17</f>
        <v>27.336623351030674</v>
      </c>
      <c r="C18">
        <f>C15+C17</f>
        <v>2.7181676298939124</v>
      </c>
      <c r="F18">
        <f>F15+F17</f>
        <v>29.342429475494406</v>
      </c>
      <c r="G18">
        <f>G15+G17</f>
        <v>2.1875443574732216</v>
      </c>
      <c r="J18">
        <f>J15+J17</f>
        <v>28.986322109688487</v>
      </c>
      <c r="K18">
        <f>K15+K17</f>
        <v>2.1214653075046064</v>
      </c>
      <c r="N18">
        <f>N15+N17</f>
        <v>24.736461699682245</v>
      </c>
      <c r="O18">
        <f>O15+O17</f>
        <v>1.9369542536414417</v>
      </c>
      <c r="R18">
        <f>R15+R17</f>
        <v>21.945291566744185</v>
      </c>
      <c r="S18">
        <f>S15+S17</f>
        <v>2.8894674119204429</v>
      </c>
      <c r="V18">
        <f>V15+V17</f>
        <v>16.130089347289669</v>
      </c>
      <c r="W18">
        <f>W15+W17</f>
        <v>1.9236093136692904</v>
      </c>
      <c r="Z18">
        <f>Z15+Z17</f>
        <v>26.165996483919141</v>
      </c>
      <c r="AA18">
        <f>AA15+AA17</f>
        <v>7.3799824966096681</v>
      </c>
      <c r="AD18">
        <f>AD15+AD17</f>
        <v>25.51161408544268</v>
      </c>
      <c r="AE18">
        <f>AE15+AE17</f>
        <v>1.6230055555206726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20.694575</v>
      </c>
      <c r="K26">
        <f>AVERAGE(C3,G3,K3,O3,S3,W3,AA3,AE3)</f>
        <v>1.4977374999999999</v>
      </c>
      <c r="N26">
        <f>J27-J26</f>
        <v>-2.1022874999999992</v>
      </c>
      <c r="O26">
        <f>K27-K26</f>
        <v>0.20105000000000017</v>
      </c>
      <c r="P26" s="1">
        <v>0.1</v>
      </c>
      <c r="Q26">
        <f>N26/J26*100</f>
        <v>-10.158640609918296</v>
      </c>
      <c r="R26">
        <f>O26/K26*100</f>
        <v>13.423580567355772</v>
      </c>
      <c r="U26">
        <f>J26</f>
        <v>20.694575</v>
      </c>
      <c r="V26">
        <f>K26</f>
        <v>1.4977374999999999</v>
      </c>
      <c r="W26">
        <f>Q26</f>
        <v>-10.158640609918296</v>
      </c>
      <c r="X26">
        <f>Q27</f>
        <v>-17.766069126812226</v>
      </c>
      <c r="Y26">
        <f>Q28</f>
        <v>-22.430939026290719</v>
      </c>
      <c r="Z26">
        <f>Q29</f>
        <v>-25.923641824004594</v>
      </c>
      <c r="AA26">
        <f>Q30</f>
        <v>-3.9070625997393056</v>
      </c>
      <c r="AB26">
        <f>Q31</f>
        <v>-25.727455142229307</v>
      </c>
      <c r="AC26">
        <f>Q32</f>
        <v>-17.539922902499807</v>
      </c>
      <c r="AD26">
        <f>Q33</f>
        <v>-17.737740446469672</v>
      </c>
      <c r="AE26">
        <f>Q34</f>
        <v>-18.327085721741085</v>
      </c>
      <c r="AF26">
        <f>Q35</f>
        <v>-11.599839571481892</v>
      </c>
      <c r="AG26">
        <f>R26</f>
        <v>13.423580567355772</v>
      </c>
      <c r="AH26">
        <f>R27</f>
        <v>17.067410010098566</v>
      </c>
      <c r="AI26">
        <f>R28</f>
        <v>0.64513975245996913</v>
      </c>
      <c r="AJ26">
        <f>R29</f>
        <v>-3.1931496674150184</v>
      </c>
      <c r="AK26">
        <f>R30</f>
        <v>1.9062085312012336</v>
      </c>
      <c r="AL26">
        <f>R31</f>
        <v>-1.1492334270858595</v>
      </c>
      <c r="AM26">
        <f>R32</f>
        <v>1.6341314816514927</v>
      </c>
      <c r="AN26">
        <f>R33</f>
        <v>16.988958345504475</v>
      </c>
      <c r="AO26">
        <f>R34</f>
        <v>37.226149442075126</v>
      </c>
      <c r="AP26">
        <f>R35</f>
        <v>15.455812517213483</v>
      </c>
    </row>
    <row r="27" spans="1:42" x14ac:dyDescent="0.25">
      <c r="I27" s="1">
        <v>0.1</v>
      </c>
      <c r="J27">
        <f>AVERAGE(B4,F4,J4,N4,R4,V4,Z4,AD4)</f>
        <v>18.592287500000001</v>
      </c>
      <c r="K27">
        <f>AVERAGE(C4,G4,K4,O4,S4,W4,AA4,AE4)</f>
        <v>1.6987875000000001</v>
      </c>
      <c r="N27">
        <f>J28-J26</f>
        <v>-3.6766125000000009</v>
      </c>
      <c r="O27">
        <f>K28-K26</f>
        <v>0.25562499999999999</v>
      </c>
      <c r="P27" s="1">
        <v>0.2</v>
      </c>
      <c r="Q27">
        <f>N27/J26*100</f>
        <v>-17.766069126812226</v>
      </c>
      <c r="R27">
        <f>O27/K26*100</f>
        <v>17.067410010098566</v>
      </c>
    </row>
    <row r="28" spans="1:42" x14ac:dyDescent="0.25">
      <c r="I28" s="1">
        <v>0.2</v>
      </c>
      <c r="J28">
        <f>AVERAGE(B5,F5,J5,N5,R5,V5,Z5,AD5)</f>
        <v>17.017962499999999</v>
      </c>
      <c r="K28">
        <f>AVERAGE(C5,G5,K5,O5,S5,W5,AA5,AE5)</f>
        <v>1.7533624999999999</v>
      </c>
      <c r="N28">
        <f>J29-J26</f>
        <v>-4.6419875000000026</v>
      </c>
      <c r="O28">
        <f>K29-K26</f>
        <v>9.6625000000001293E-3</v>
      </c>
      <c r="P28" s="1">
        <v>0.3</v>
      </c>
      <c r="Q28">
        <f>N28/J26*100</f>
        <v>-22.430939026290719</v>
      </c>
      <c r="R28">
        <f>O28/K26*100</f>
        <v>0.64513975245996913</v>
      </c>
    </row>
    <row r="29" spans="1:42" x14ac:dyDescent="0.25">
      <c r="I29" s="1">
        <v>0.3</v>
      </c>
      <c r="J29">
        <f>AVERAGE(B6,F6,J6,N6,R6,V6,Z6,AD6)</f>
        <v>16.052587499999998</v>
      </c>
      <c r="K29">
        <f>AVERAGE(C6,G6,K6,O6,S6,W6,AA6,AE6)</f>
        <v>1.5074000000000001</v>
      </c>
      <c r="N29">
        <f>J30-J26</f>
        <v>-5.3647874999999985</v>
      </c>
      <c r="O29">
        <f>K30-K26</f>
        <v>-4.7825000000000006E-2</v>
      </c>
      <c r="P29" s="1">
        <v>0.4</v>
      </c>
      <c r="Q29">
        <f>N29/J26*100</f>
        <v>-25.923641824004594</v>
      </c>
      <c r="R29">
        <f>O29/K26*100</f>
        <v>-3.1931496674150184</v>
      </c>
    </row>
    <row r="30" spans="1:42" x14ac:dyDescent="0.25">
      <c r="I30" s="1">
        <v>0.4</v>
      </c>
      <c r="J30">
        <f>AVERAGE(B7,F7,J7,N7,R7,V7,Z7,AD7)</f>
        <v>15.329787500000002</v>
      </c>
      <c r="K30">
        <f>AVERAGE(C7,G7,K7,O7,S7,W7,AA7,AE7)</f>
        <v>1.4499124999999999</v>
      </c>
      <c r="N30">
        <f>J31-J26</f>
        <v>-0.80855000000000032</v>
      </c>
      <c r="O30">
        <f>K31-K26</f>
        <v>2.8550000000000075E-2</v>
      </c>
      <c r="P30" s="1">
        <v>0.5</v>
      </c>
      <c r="Q30">
        <f>N30/J26*100</f>
        <v>-3.9070625997393056</v>
      </c>
      <c r="R30">
        <f>O30/K26*100</f>
        <v>1.9062085312012336</v>
      </c>
    </row>
    <row r="31" spans="1:42" x14ac:dyDescent="0.25">
      <c r="I31" s="1">
        <v>0.5</v>
      </c>
      <c r="J31">
        <f>AVERAGE(B8,F8,J8,N8,R8,V8,Z8,AD8)</f>
        <v>19.886025</v>
      </c>
      <c r="K31">
        <f>AVERAGE(C8,G8,K8,O8,S8,W8,AA8,AE8)</f>
        <v>1.5262875</v>
      </c>
      <c r="N31">
        <f>J32-J26</f>
        <v>-5.3241875000000007</v>
      </c>
      <c r="O31">
        <f>K32-K26</f>
        <v>-1.7212500000000075E-2</v>
      </c>
      <c r="P31" s="1">
        <v>0.6</v>
      </c>
      <c r="Q31">
        <f>N31/J26*100</f>
        <v>-25.727455142229307</v>
      </c>
      <c r="R31">
        <f>O31/K26*100</f>
        <v>-1.1492334270858595</v>
      </c>
    </row>
    <row r="32" spans="1:42" x14ac:dyDescent="0.25">
      <c r="I32" s="1">
        <v>0.6</v>
      </c>
      <c r="J32">
        <f>AVERAGE(B9,F9,J9,N9,R9,V9,Z9,AD9)</f>
        <v>15.3703875</v>
      </c>
      <c r="K32">
        <f>AVERAGE(C9,G9,K9,O9,S9,W9,AA9,AE9)</f>
        <v>1.4805249999999999</v>
      </c>
      <c r="N32">
        <f>J33-J26</f>
        <v>-3.6298124999999999</v>
      </c>
      <c r="O32">
        <f>K33-K26</f>
        <v>2.4475000000000025E-2</v>
      </c>
      <c r="P32" s="1">
        <v>0.7</v>
      </c>
      <c r="Q32">
        <f>N32/J26*100</f>
        <v>-17.539922902499807</v>
      </c>
      <c r="R32">
        <f>O32/K26*100</f>
        <v>1.6341314816514927</v>
      </c>
    </row>
    <row r="33" spans="1:18" x14ac:dyDescent="0.25">
      <c r="I33" s="1">
        <v>0.7</v>
      </c>
      <c r="J33">
        <f>AVERAGE(B10,F10,J10,N10,R10,V10,Z10,AD10)</f>
        <v>17.064762500000001</v>
      </c>
      <c r="K33">
        <f>AVERAGE(C10,G10,K10,O10,S10,W10,AA10,AE10)</f>
        <v>1.5222125</v>
      </c>
      <c r="N33">
        <f>J34-J26</f>
        <v>-3.6707500000000017</v>
      </c>
      <c r="O33">
        <f>K34-K26</f>
        <v>0.25445000000000007</v>
      </c>
      <c r="P33" s="1">
        <v>0.8</v>
      </c>
      <c r="Q33">
        <f>N33/J26*100</f>
        <v>-17.737740446469672</v>
      </c>
      <c r="R33">
        <f>O33/K26*100</f>
        <v>16.988958345504475</v>
      </c>
    </row>
    <row r="34" spans="1:18" x14ac:dyDescent="0.25">
      <c r="I34" s="1">
        <v>0.8</v>
      </c>
      <c r="J34">
        <f>AVERAGE(B11,F11,J11,N11,R11,V11,Z11,AD11)</f>
        <v>17.023824999999999</v>
      </c>
      <c r="K34">
        <f>AVERAGE(C11,G11,K11,O11,S11,W11,AA11,AE11)</f>
        <v>1.7521875</v>
      </c>
      <c r="N34">
        <f>J35-J26</f>
        <v>-3.7927125000000004</v>
      </c>
      <c r="O34">
        <f>K35-K26</f>
        <v>0.55754999999999999</v>
      </c>
      <c r="P34" s="1">
        <v>0.9</v>
      </c>
      <c r="Q34">
        <f>N34/J26*100</f>
        <v>-18.327085721741085</v>
      </c>
      <c r="R34">
        <f>O34/K26*100</f>
        <v>37.226149442075126</v>
      </c>
    </row>
    <row r="35" spans="1:18" x14ac:dyDescent="0.25">
      <c r="I35" s="1">
        <v>0.9</v>
      </c>
      <c r="J35">
        <f>AVERAGE(B12,F12,J12,N12,R12,V12,Z12,AD12)</f>
        <v>16.9018625</v>
      </c>
      <c r="K35">
        <f>AVERAGE(C12,G12,K12,O12,S12,W12,AA12,AE12)</f>
        <v>2.0552874999999999</v>
      </c>
      <c r="N35">
        <f>J36-J26</f>
        <v>-2.4005374999999987</v>
      </c>
      <c r="O35">
        <f>K36-K26</f>
        <v>0.23148750000000029</v>
      </c>
      <c r="P35" s="1">
        <v>1</v>
      </c>
      <c r="Q35">
        <f>N35/J26*100</f>
        <v>-11.599839571481892</v>
      </c>
      <c r="R35">
        <f>O35/K26*100</f>
        <v>15.455812517213483</v>
      </c>
    </row>
    <row r="36" spans="1:18" x14ac:dyDescent="0.25">
      <c r="I36" s="1">
        <v>1</v>
      </c>
      <c r="J36">
        <f>AVERAGE(B13,F13,J13,N13,R13,V13,Z13,AD13)</f>
        <v>18.294037500000002</v>
      </c>
      <c r="K36">
        <f>AVERAGE(C13,G13,K13,O13,S13,W13,AA13,AE13)</f>
        <v>1.7292250000000002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20.1191</v>
      </c>
      <c r="C41">
        <f>C3</f>
        <v>1.1227</v>
      </c>
    </row>
    <row r="42" spans="1:18" x14ac:dyDescent="0.25">
      <c r="A42" s="1">
        <v>2</v>
      </c>
      <c r="B42">
        <f>F3</f>
        <v>37.290500000000002</v>
      </c>
      <c r="C42">
        <f>G3</f>
        <v>1.2658</v>
      </c>
    </row>
    <row r="43" spans="1:18" x14ac:dyDescent="0.25">
      <c r="A43" s="1">
        <v>3</v>
      </c>
      <c r="B43">
        <f>J3</f>
        <v>18.6889</v>
      </c>
      <c r="C43">
        <f>K3</f>
        <v>1.4807999999999999</v>
      </c>
    </row>
    <row r="44" spans="1:18" x14ac:dyDescent="0.25">
      <c r="A44" s="1">
        <v>4</v>
      </c>
      <c r="B44">
        <f>N3</f>
        <v>21.191700000000001</v>
      </c>
      <c r="C44">
        <f>O3</f>
        <v>1.3392999999999999</v>
      </c>
    </row>
    <row r="45" spans="1:18" x14ac:dyDescent="0.25">
      <c r="A45" s="1">
        <v>5</v>
      </c>
      <c r="B45">
        <f>R3</f>
        <v>18.1206</v>
      </c>
      <c r="C45">
        <f>S3</f>
        <v>1.6</v>
      </c>
    </row>
    <row r="46" spans="1:18" x14ac:dyDescent="0.25">
      <c r="A46" s="1">
        <v>6</v>
      </c>
      <c r="B46">
        <f>V3</f>
        <v>12.045299999999999</v>
      </c>
      <c r="C46">
        <f>W3</f>
        <v>1.2753000000000001</v>
      </c>
    </row>
    <row r="47" spans="1:18" x14ac:dyDescent="0.25">
      <c r="A47" s="1">
        <v>7</v>
      </c>
      <c r="B47">
        <f>Z3</f>
        <v>18.926600000000001</v>
      </c>
      <c r="C47">
        <f>AA3</f>
        <v>2.3205</v>
      </c>
    </row>
    <row r="48" spans="1:18" x14ac:dyDescent="0.25">
      <c r="A48" s="1">
        <v>8</v>
      </c>
      <c r="B48">
        <f>AD3</f>
        <v>19.1739</v>
      </c>
      <c r="C48">
        <f>AE3</f>
        <v>1.5774999999999999</v>
      </c>
    </row>
    <row r="50" spans="1:3" x14ac:dyDescent="0.25">
      <c r="A50" t="s">
        <v>19</v>
      </c>
      <c r="B50">
        <f>AVERAGE(B41:B48)</f>
        <v>20.694575</v>
      </c>
      <c r="C50">
        <f>AVERAGE(C41:C48)</f>
        <v>1.4977374999999999</v>
      </c>
    </row>
    <row r="51" spans="1:3" x14ac:dyDescent="0.25">
      <c r="A51" t="s">
        <v>8</v>
      </c>
      <c r="B51">
        <f>STDEV(B41:B48)</f>
        <v>7.239763778062299</v>
      </c>
      <c r="C51">
        <f>STDEV(C41:C48)</f>
        <v>0.37092041864028791</v>
      </c>
    </row>
    <row r="52" spans="1:3" x14ac:dyDescent="0.25">
      <c r="A52" t="s">
        <v>20</v>
      </c>
      <c r="B52">
        <f>1.5*B51</f>
        <v>10.859645667093449</v>
      </c>
      <c r="C52">
        <f>1.5*C51</f>
        <v>0.55638062796043186</v>
      </c>
    </row>
    <row r="53" spans="1:3" x14ac:dyDescent="0.25">
      <c r="A53" t="s">
        <v>9</v>
      </c>
      <c r="B53">
        <f>2*B51</f>
        <v>14.479527556124598</v>
      </c>
      <c r="C53">
        <f>2*C51</f>
        <v>0.74184083728057582</v>
      </c>
    </row>
    <row r="54" spans="1:3" x14ac:dyDescent="0.25">
      <c r="A54" t="s">
        <v>21</v>
      </c>
      <c r="B54">
        <f>B50+B52</f>
        <v>31.55422066709345</v>
      </c>
      <c r="C54">
        <f>C50+C52</f>
        <v>2.0541181279604319</v>
      </c>
    </row>
    <row r="55" spans="1:3" x14ac:dyDescent="0.25">
      <c r="A55" t="s">
        <v>10</v>
      </c>
      <c r="B55">
        <f>B50+B53</f>
        <v>35.174102556124595</v>
      </c>
      <c r="C55">
        <f>C50+C53</f>
        <v>2.2395783372805758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2015-03-18T02:54:51Z</dcterms:created>
  <dcterms:modified xsi:type="dcterms:W3CDTF">2015-04-15T01:50:00Z</dcterms:modified>
</cp:coreProperties>
</file>