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<sst xmlns="http://schemas.openxmlformats.org/spreadsheetml/2006/main" count="48" uniqueCount="22">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</sst>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8.9883000000000006</v>
      </c>
      <c r="C3">
        <v>5.4957000000000003</v>
      </c>
      <c r="E3" s="1">
        <v>131</v>
      </c>
      <c r="F3">
        <v>9.1313999999999993</v>
      </c>
      <c r="G3">
        <v>5.4886999999999997</v>
      </c>
      <c r="I3" s="1">
        <v>131</v>
      </c>
      <c r="J3">
        <v>3.2315999999999998</v>
      </c>
      <c r="K3">
        <v>15.591799999999999</v>
      </c>
      <c r="M3" s="1">
        <v>131</v>
      </c>
      <c r="N3">
        <v>9.6800999999999995</v>
      </c>
      <c r="O3">
        <v>7.1597</v>
      </c>
      <c r="Q3" s="1">
        <v>131</v>
      </c>
      <c r="R3">
        <v>7.5865999999999998</v>
      </c>
      <c r="S3">
        <v>5.4490999999999996</v>
      </c>
      <c r="U3" s="1">
        <v>131</v>
      </c>
      <c r="V3">
        <v>8.8954000000000004</v>
      </c>
      <c r="W3">
        <v>4.931</v>
      </c>
      <c r="Y3" s="1">
        <v>131</v>
      </c>
      <c r="Z3">
        <v>10.6105</v>
      </c>
      <c r="AA3">
        <v>11.0253</v>
      </c>
      <c r="AC3" s="1">
        <v>131</v>
      </c>
      <c r="AD3">
        <v>12.6942</v>
      </c>
      <c r="AE3">
        <v>6.5239000000000003</v>
      </c>
    </row>
    <row r="4" spans="1:31" x14ac:dyDescent="0.25">
      <c r="A4" s="1">
        <v>0.1</v>
      </c>
      <c r="B4">
        <v>8.0869999999999997</v>
      </c>
      <c r="C4">
        <v>4.5608000000000004</v>
      </c>
      <c r="E4" s="1">
        <v>0.1</v>
      </c>
      <c r="F4">
        <v>10.8041</v>
      </c>
      <c r="G4">
        <v>5.2568000000000001</v>
      </c>
      <c r="I4" s="1">
        <v>0.1</v>
      </c>
      <c r="J4">
        <v>1.8306</v>
      </c>
      <c r="K4">
        <v>13.7582</v>
      </c>
      <c r="M4" s="1">
        <v>0.1</v>
      </c>
      <c r="N4">
        <v>8.6461000000000006</v>
      </c>
      <c r="O4">
        <v>4.6045999999999996</v>
      </c>
      <c r="Q4" s="1">
        <v>0.1</v>
      </c>
      <c r="R4">
        <v>8.9804999999999993</v>
      </c>
      <c r="S4">
        <v>6.1130000000000004</v>
      </c>
      <c r="U4" s="1">
        <v>0.1</v>
      </c>
      <c r="V4">
        <v>8.8533000000000008</v>
      </c>
      <c r="W4">
        <v>4.0960999999999999</v>
      </c>
      <c r="Y4" s="1">
        <v>0.1</v>
      </c>
      <c r="Z4">
        <v>8.3247999999999998</v>
      </c>
      <c r="AA4">
        <v>10.4054</v>
      </c>
      <c r="AC4" s="1">
        <v>0.1</v>
      </c>
      <c r="AD4">
        <v>13.218299999999999</v>
      </c>
      <c r="AE4">
        <v>11.430400000000001</v>
      </c>
    </row>
    <row r="5" spans="1:31" x14ac:dyDescent="0.25">
      <c r="A5" s="1">
        <v>0.2</v>
      </c>
      <c r="B5">
        <v>8.0147999999999993</v>
      </c>
      <c r="C5">
        <v>5.375</v>
      </c>
      <c r="E5" s="1">
        <v>0.2</v>
      </c>
      <c r="F5">
        <v>8.7294</v>
      </c>
      <c r="G5">
        <v>6.3571</v>
      </c>
      <c r="I5" s="1">
        <v>0.2</v>
      </c>
      <c r="J5">
        <v>1.9441999999999999</v>
      </c>
      <c r="K5">
        <v>10.5261</v>
      </c>
      <c r="M5" s="1">
        <v>0.2</v>
      </c>
      <c r="N5">
        <v>7.1703999999999999</v>
      </c>
      <c r="O5">
        <v>8.3114000000000008</v>
      </c>
      <c r="Q5" s="1">
        <v>0.2</v>
      </c>
      <c r="R5">
        <v>11.2738</v>
      </c>
      <c r="S5">
        <v>4.5270999999999999</v>
      </c>
      <c r="U5" s="1">
        <v>0.2</v>
      </c>
      <c r="V5">
        <v>11.692500000000001</v>
      </c>
      <c r="W5">
        <v>3.9632999999999998</v>
      </c>
      <c r="Y5" s="1">
        <v>0.2</v>
      </c>
      <c r="Z5">
        <v>9.8089999999999993</v>
      </c>
      <c r="AA5">
        <v>10.606999999999999</v>
      </c>
      <c r="AC5" s="1">
        <v>0.2</v>
      </c>
      <c r="AD5">
        <v>11.2166</v>
      </c>
      <c r="AE5">
        <v>5.3616000000000001</v>
      </c>
    </row>
    <row r="6" spans="1:31" x14ac:dyDescent="0.25">
      <c r="A6" s="1">
        <v>0.3</v>
      </c>
      <c r="B6">
        <v>10.2418</v>
      </c>
      <c r="C6">
        <v>4.2601000000000004</v>
      </c>
      <c r="E6" s="1">
        <v>0.3</v>
      </c>
      <c r="F6">
        <v>9.9428999999999998</v>
      </c>
      <c r="G6">
        <v>5.8624999999999998</v>
      </c>
      <c r="I6" s="1">
        <v>0.3</v>
      </c>
      <c r="J6">
        <v>2.1886999999999999</v>
      </c>
      <c r="K6">
        <v>18.732099999999999</v>
      </c>
      <c r="M6" s="1">
        <v>0.3</v>
      </c>
      <c r="N6">
        <v>6.6424000000000003</v>
      </c>
      <c r="O6">
        <v>9.3994999999999997</v>
      </c>
      <c r="Q6" s="1">
        <v>0.3</v>
      </c>
      <c r="R6">
        <v>10.307</v>
      </c>
      <c r="S6">
        <v>5.9592000000000001</v>
      </c>
      <c r="U6" s="1">
        <v>0.3</v>
      </c>
      <c r="V6">
        <v>10.689</v>
      </c>
      <c r="W6">
        <v>4.891</v>
      </c>
      <c r="Y6" s="1">
        <v>0.3</v>
      </c>
      <c r="Z6">
        <v>7.0591999999999997</v>
      </c>
      <c r="AA6">
        <v>10.865399999999999</v>
      </c>
      <c r="AC6" s="1">
        <v>0.3</v>
      </c>
      <c r="AD6">
        <v>14.919</v>
      </c>
      <c r="AE6">
        <v>6.6776999999999997</v>
      </c>
    </row>
    <row r="7" spans="1:31" x14ac:dyDescent="0.25">
      <c r="A7" s="1">
        <v>0.4</v>
      </c>
      <c r="B7">
        <v>10.5661</v>
      </c>
      <c r="C7">
        <v>7.2160000000000002</v>
      </c>
      <c r="E7" s="1">
        <v>0.4</v>
      </c>
      <c r="F7">
        <v>8.4227000000000007</v>
      </c>
      <c r="G7">
        <v>5.798</v>
      </c>
      <c r="I7" s="1">
        <v>0.4</v>
      </c>
      <c r="J7">
        <v>2.1381000000000001</v>
      </c>
      <c r="K7">
        <v>22.3583</v>
      </c>
      <c r="M7" s="1">
        <v>0.4</v>
      </c>
      <c r="N7">
        <v>8.5419</v>
      </c>
      <c r="O7">
        <v>7.8091999999999997</v>
      </c>
      <c r="Q7" s="1">
        <v>0.4</v>
      </c>
      <c r="R7">
        <v>8.5469000000000008</v>
      </c>
      <c r="S7">
        <v>4.9812000000000003</v>
      </c>
      <c r="U7" s="1">
        <v>0.4</v>
      </c>
      <c r="V7">
        <v>7.7134</v>
      </c>
      <c r="W7">
        <v>4.8243999999999998</v>
      </c>
      <c r="Y7" s="1">
        <v>0.4</v>
      </c>
      <c r="Z7">
        <v>9.4001000000000001</v>
      </c>
      <c r="AA7">
        <v>10.2964</v>
      </c>
      <c r="AC7" s="1">
        <v>0.4</v>
      </c>
      <c r="AD7">
        <v>13.250500000000001</v>
      </c>
      <c r="AE7">
        <v>6.8353999999999999</v>
      </c>
    </row>
    <row r="8" spans="1:31" x14ac:dyDescent="0.25">
      <c r="A8" s="1">
        <v>0.5</v>
      </c>
      <c r="B8">
        <v>10.056800000000001</v>
      </c>
      <c r="C8">
        <v>5.9574999999999996</v>
      </c>
      <c r="E8" s="1">
        <v>0.5</v>
      </c>
      <c r="F8">
        <v>8.9261999999999997</v>
      </c>
      <c r="G8">
        <v>5.8452000000000002</v>
      </c>
      <c r="I8" s="1">
        <v>0.5</v>
      </c>
      <c r="J8">
        <v>2.3891</v>
      </c>
      <c r="K8">
        <v>19.277000000000001</v>
      </c>
      <c r="M8" s="1">
        <v>0.5</v>
      </c>
      <c r="N8">
        <v>8.0233000000000008</v>
      </c>
      <c r="O8">
        <v>5.0823999999999998</v>
      </c>
      <c r="Q8" s="1">
        <v>0.5</v>
      </c>
      <c r="R8">
        <v>8.4970999999999997</v>
      </c>
      <c r="S8">
        <v>4.5852000000000004</v>
      </c>
      <c r="U8" s="1">
        <v>0.5</v>
      </c>
      <c r="V8">
        <v>9.093</v>
      </c>
      <c r="W8">
        <v>5.5983999999999998</v>
      </c>
      <c r="Y8" s="1">
        <v>0.5</v>
      </c>
      <c r="Z8">
        <v>7.8608000000000002</v>
      </c>
      <c r="AA8">
        <v>9.6600999999999999</v>
      </c>
      <c r="AC8" s="1">
        <v>0.5</v>
      </c>
      <c r="AD8">
        <v>12.885400000000001</v>
      </c>
      <c r="AE8">
        <v>9.0177999999999994</v>
      </c>
    </row>
    <row r="9" spans="1:31" x14ac:dyDescent="0.25">
      <c r="A9" s="1">
        <v>0.6</v>
      </c>
      <c r="B9">
        <v>8.5550999999999995</v>
      </c>
      <c r="C9">
        <v>4.0561999999999996</v>
      </c>
      <c r="E9" s="1">
        <v>0.6</v>
      </c>
      <c r="F9">
        <v>8.5150000000000006</v>
      </c>
      <c r="G9">
        <v>6.7344999999999997</v>
      </c>
      <c r="I9" s="1">
        <v>0.6</v>
      </c>
      <c r="J9">
        <v>2.5638000000000001</v>
      </c>
      <c r="K9">
        <v>31.555800000000001</v>
      </c>
      <c r="M9" s="1">
        <v>0.6</v>
      </c>
      <c r="N9">
        <v>8.6214999999999993</v>
      </c>
      <c r="O9">
        <v>6.3642000000000003</v>
      </c>
      <c r="Q9" s="1">
        <v>0.6</v>
      </c>
      <c r="R9">
        <v>6.9844999999999997</v>
      </c>
      <c r="S9">
        <v>5.5911</v>
      </c>
      <c r="U9" s="1">
        <v>0.6</v>
      </c>
      <c r="V9">
        <v>8.8529</v>
      </c>
      <c r="W9">
        <v>6.1646000000000001</v>
      </c>
      <c r="Y9" s="1">
        <v>0.6</v>
      </c>
      <c r="Z9">
        <v>8.7117000000000004</v>
      </c>
      <c r="AA9">
        <v>9.3604000000000003</v>
      </c>
      <c r="AC9" s="1">
        <v>0.6</v>
      </c>
      <c r="AD9">
        <v>10.824199999999999</v>
      </c>
      <c r="AE9">
        <v>9.5625</v>
      </c>
    </row>
    <row r="10" spans="1:31" x14ac:dyDescent="0.25">
      <c r="A10" s="1">
        <v>0.7</v>
      </c>
      <c r="B10">
        <v>8.0947999999999993</v>
      </c>
      <c r="C10">
        <v>3.31</v>
      </c>
      <c r="E10" s="1">
        <v>0.7</v>
      </c>
      <c r="F10">
        <v>8.7583000000000002</v>
      </c>
      <c r="G10">
        <v>5.0614999999999997</v>
      </c>
      <c r="I10" s="1">
        <v>0.7</v>
      </c>
      <c r="J10">
        <v>2.8045</v>
      </c>
      <c r="K10">
        <v>19.1114</v>
      </c>
      <c r="M10" s="1">
        <v>0.7</v>
      </c>
      <c r="N10">
        <v>8.2784999999999993</v>
      </c>
      <c r="O10">
        <v>6.4401000000000002</v>
      </c>
      <c r="Q10" s="1">
        <v>0.7</v>
      </c>
      <c r="R10">
        <v>7.2832999999999997</v>
      </c>
      <c r="S10">
        <v>5.6508000000000003</v>
      </c>
      <c r="U10" s="1">
        <v>0.7</v>
      </c>
      <c r="V10">
        <v>8.3726000000000003</v>
      </c>
      <c r="W10">
        <v>6.6054000000000004</v>
      </c>
      <c r="Y10" s="1">
        <v>0.7</v>
      </c>
      <c r="Z10">
        <v>10.579599999999999</v>
      </c>
      <c r="AA10">
        <v>7.2668999999999997</v>
      </c>
      <c r="AC10" s="1">
        <v>0.7</v>
      </c>
      <c r="AD10">
        <v>12.094200000000001</v>
      </c>
      <c r="AE10">
        <v>7.3299000000000003</v>
      </c>
    </row>
    <row r="11" spans="1:31" x14ac:dyDescent="0.25">
      <c r="A11" s="1">
        <v>0.8</v>
      </c>
      <c r="B11">
        <v>8.9169999999999998</v>
      </c>
      <c r="C11">
        <v>3.6009000000000002</v>
      </c>
      <c r="E11" s="1">
        <v>0.8</v>
      </c>
      <c r="F11">
        <v>10.4414</v>
      </c>
      <c r="G11">
        <v>9.3756000000000004</v>
      </c>
      <c r="I11" s="1">
        <v>0.8</v>
      </c>
      <c r="J11">
        <v>2.4615999999999998</v>
      </c>
      <c r="K11">
        <v>16.435300000000002</v>
      </c>
      <c r="M11" s="1">
        <v>0.8</v>
      </c>
      <c r="N11">
        <v>7.2849000000000004</v>
      </c>
      <c r="O11">
        <v>5.6111000000000004</v>
      </c>
      <c r="Q11" s="1">
        <v>0.8</v>
      </c>
      <c r="R11">
        <v>7.3110999999999997</v>
      </c>
      <c r="S11">
        <v>5.7949000000000002</v>
      </c>
      <c r="U11" s="1">
        <v>0.8</v>
      </c>
      <c r="V11">
        <v>9.8904999999999994</v>
      </c>
      <c r="W11">
        <v>5.7385999999999999</v>
      </c>
      <c r="Y11" s="1">
        <v>0.8</v>
      </c>
      <c r="Z11">
        <v>10.7979</v>
      </c>
      <c r="AA11">
        <v>7.6988000000000003</v>
      </c>
      <c r="AC11" s="1">
        <v>0.8</v>
      </c>
      <c r="AD11">
        <v>14.3279</v>
      </c>
      <c r="AE11">
        <v>6.1929999999999996</v>
      </c>
    </row>
    <row r="12" spans="1:31" x14ac:dyDescent="0.25">
      <c r="A12" s="1">
        <v>0.9</v>
      </c>
      <c r="B12">
        <v>5.8118999999999996</v>
      </c>
      <c r="C12">
        <v>6.7085999999999997</v>
      </c>
      <c r="E12" s="1">
        <v>0.9</v>
      </c>
      <c r="F12">
        <v>8.2591000000000001</v>
      </c>
      <c r="G12">
        <v>7.2032999999999996</v>
      </c>
      <c r="I12" s="1">
        <v>0.9</v>
      </c>
      <c r="J12">
        <v>3.5611000000000002</v>
      </c>
      <c r="K12">
        <v>15.739599999999999</v>
      </c>
      <c r="M12" s="1">
        <v>0.9</v>
      </c>
      <c r="N12">
        <v>7.524</v>
      </c>
      <c r="O12">
        <v>5.2465000000000002</v>
      </c>
      <c r="Q12" s="1">
        <v>0.9</v>
      </c>
      <c r="R12">
        <v>7.6433999999999997</v>
      </c>
      <c r="S12">
        <v>4.3841000000000001</v>
      </c>
      <c r="U12" s="1">
        <v>0.9</v>
      </c>
      <c r="V12">
        <v>8.9010999999999996</v>
      </c>
      <c r="W12">
        <v>6.4039999999999999</v>
      </c>
      <c r="Y12" s="1">
        <v>0.9</v>
      </c>
      <c r="Z12">
        <v>7.8022</v>
      </c>
      <c r="AA12">
        <v>5.6439000000000004</v>
      </c>
      <c r="AC12" s="1">
        <v>0.9</v>
      </c>
      <c r="AD12">
        <v>14.522500000000001</v>
      </c>
      <c r="AE12">
        <v>6.9016999999999999</v>
      </c>
    </row>
    <row r="13" spans="1:31" x14ac:dyDescent="0.25">
      <c r="A13" s="1">
        <v>1</v>
      </c>
      <c r="B13">
        <v>7.0841000000000003</v>
      </c>
      <c r="C13">
        <v>3.1303999999999998</v>
      </c>
      <c r="E13" s="1">
        <v>1</v>
      </c>
      <c r="F13">
        <v>9.3011999999999997</v>
      </c>
      <c r="G13">
        <v>7.7507999999999999</v>
      </c>
      <c r="I13" s="1">
        <v>1</v>
      </c>
      <c r="J13">
        <v>3.2081</v>
      </c>
      <c r="K13">
        <v>5.7614000000000001</v>
      </c>
      <c r="M13" s="1">
        <v>1</v>
      </c>
      <c r="N13">
        <v>9.5230999999999995</v>
      </c>
      <c r="O13">
        <v>4.5648</v>
      </c>
      <c r="Q13" s="1">
        <v>1</v>
      </c>
      <c r="R13">
        <v>7.3563000000000001</v>
      </c>
      <c r="S13">
        <v>6.3369999999999997</v>
      </c>
      <c r="U13" s="1">
        <v>1</v>
      </c>
      <c r="V13">
        <v>9.1010000000000009</v>
      </c>
      <c r="W13">
        <v>4.7973999999999997</v>
      </c>
      <c r="Y13" s="1">
        <v>1</v>
      </c>
      <c r="Z13">
        <v>10.182600000000001</v>
      </c>
      <c r="AA13">
        <v>6.02</v>
      </c>
      <c r="AC13" s="1">
        <v>1</v>
      </c>
      <c r="AD13">
        <v>14.189500000000001</v>
      </c>
      <c r="AE13">
        <v>6.2938999999999998</v>
      </c>
    </row>
    <row r="15" spans="1:31" x14ac:dyDescent="0.25">
      <c r="A15" t="s">
        <v>7</v>
      </c>
      <c r="B15">
        <f>AVERAGE(B4:B13)</f>
        <v>8.542939999999998</v>
      </c>
      <c r="C15">
        <f>AVERAGE(C4:C13)</f>
        <v>4.8175500000000007</v>
      </c>
      <c r="F15">
        <f>AVERAGE(F4:F13)</f>
        <v>9.2100299999999997</v>
      </c>
      <c r="G15">
        <f>AVERAGE(G4:G13)</f>
        <v>6.5245300000000004</v>
      </c>
      <c r="J15">
        <f>AVERAGE(J4:J13)</f>
        <v>2.5089800000000002</v>
      </c>
      <c r="K15">
        <f>AVERAGE(K4:K13)</f>
        <v>17.325520000000004</v>
      </c>
      <c r="N15">
        <f>AVERAGE(N4:N13)</f>
        <v>8.0256099999999986</v>
      </c>
      <c r="O15">
        <f>AVERAGE(O4:O13)</f>
        <v>6.3433799999999989</v>
      </c>
      <c r="R15">
        <f>AVERAGE(R4:R13)</f>
        <v>8.4183899999999987</v>
      </c>
      <c r="S15">
        <f>AVERAGE(S4:S13)</f>
        <v>5.3923600000000009</v>
      </c>
      <c r="V15">
        <f>AVERAGE(V4:V13)</f>
        <v>9.3159299999999998</v>
      </c>
      <c r="W15">
        <f>AVERAGE(W4:W13)</f>
        <v>5.3083199999999993</v>
      </c>
      <c r="Z15">
        <f>AVERAGE(Z4:Z13)</f>
        <v>9.0527899999999981</v>
      </c>
      <c r="AA15">
        <f>AVERAGE(AA4:AA13)</f>
        <v>8.7824300000000015</v>
      </c>
      <c r="AD15">
        <f>AVERAGE(AD4:AD13)</f>
        <v>13.144810000000001</v>
      </c>
      <c r="AE15">
        <f>AVERAGE(AE4:AE13)</f>
        <v>7.5603899999999999</v>
      </c>
    </row>
    <row r="16" spans="1:31" x14ac:dyDescent="0.25">
      <c r="A16" t="s">
        <v>8</v>
      </c>
      <c r="B16">
        <f>STDEV(B4:B13)</f>
        <v>1.478947777757333</v>
      </c>
      <c r="C16">
        <f>STDEV(C4:C13)</f>
        <v>1.4335121301273366</v>
      </c>
      <c r="F16">
        <f>STDEV(F4:F13)</f>
        <v>0.88979332188248428</v>
      </c>
      <c r="G16">
        <f>STDEV(G4:G13)</f>
        <v>1.3055608467457795</v>
      </c>
      <c r="J16">
        <f>STDEV(J4:J13)</f>
        <v>0.54994805572890071</v>
      </c>
      <c r="K16">
        <f>STDEV(K4:K13)</f>
        <v>6.9346172036946401</v>
      </c>
      <c r="N16">
        <f>STDEV(N4:N13)</f>
        <v>0.86653851802573822</v>
      </c>
      <c r="O16">
        <f>STDEV(O4:O13)</f>
        <v>1.6629138307334101</v>
      </c>
      <c r="R16">
        <f>STDEV(R4:R13)</f>
        <v>1.4282116785609129</v>
      </c>
      <c r="S16">
        <f>STDEV(S4:S13)</f>
        <v>0.71391911337660319</v>
      </c>
      <c r="V16">
        <f>STDEV(V4:V13)</f>
        <v>1.1555619451158867</v>
      </c>
      <c r="W16">
        <f>STDEV(W4:W13)</f>
        <v>0.93293823994708625</v>
      </c>
      <c r="Z16">
        <f>STDEV(Z4:Z13)</f>
        <v>1.2888855887936745</v>
      </c>
      <c r="AA16">
        <f>STDEV(AA4:AA13)</f>
        <v>1.9621639319044299</v>
      </c>
      <c r="AD16">
        <f>STDEV(AD4:AD13)</f>
        <v>1.4074298754585668</v>
      </c>
      <c r="AE16">
        <f>STDEV(AE4:AE13)</f>
        <v>1.8621864642582606</v>
      </c>
    </row>
    <row r="17" spans="1:42" x14ac:dyDescent="0.25">
      <c r="A17" t="s">
        <v>9</v>
      </c>
      <c r="B17">
        <f>2*B16</f>
        <v>2.957895555514666</v>
      </c>
      <c r="C17">
        <f>2*C16</f>
        <v>2.8670242602546732</v>
      </c>
      <c r="F17">
        <f>2*F16</f>
        <v>1.7795866437649686</v>
      </c>
      <c r="G17">
        <f>2*G16</f>
        <v>2.6111216934915591</v>
      </c>
      <c r="J17">
        <f>2*J16</f>
        <v>1.0998961114578014</v>
      </c>
      <c r="K17">
        <f>2*K16</f>
        <v>13.86923440738928</v>
      </c>
      <c r="N17">
        <f>2*N16</f>
        <v>1.7330770360514764</v>
      </c>
      <c r="O17">
        <f>2*O16</f>
        <v>3.3258276614668203</v>
      </c>
      <c r="R17">
        <f>2*R16</f>
        <v>2.8564233571218258</v>
      </c>
      <c r="S17">
        <f>2*S16</f>
        <v>1.4278382267532064</v>
      </c>
      <c r="V17">
        <f>2*V16</f>
        <v>2.3111238902317734</v>
      </c>
      <c r="W17">
        <f>2*W16</f>
        <v>1.8658764798941725</v>
      </c>
      <c r="Z17">
        <f>2*Z16</f>
        <v>2.5777711775873491</v>
      </c>
      <c r="AA17">
        <f>2*AA16</f>
        <v>3.9243278638088599</v>
      </c>
      <c r="AD17">
        <f>2*AD16</f>
        <v>2.8148597509171336</v>
      </c>
      <c r="AE17">
        <f>2*AE16</f>
        <v>3.7243729285165212</v>
      </c>
    </row>
    <row r="18" spans="1:42" x14ac:dyDescent="0.25">
      <c r="A18" t="s">
        <v>10</v>
      </c>
      <c r="B18">
        <f>B15+B17</f>
        <v>11.500835555514664</v>
      </c>
      <c r="C18">
        <f>C15+C17</f>
        <v>7.6845742602546743</v>
      </c>
      <c r="F18">
        <f>F15+F17</f>
        <v>10.989616643764968</v>
      </c>
      <c r="G18">
        <f>G15+G17</f>
        <v>9.1356516934915604</v>
      </c>
      <c r="J18">
        <f>J15+J17</f>
        <v>3.6088761114578016</v>
      </c>
      <c r="K18">
        <f>K15+K17</f>
        <v>31.194754407389283</v>
      </c>
      <c r="N18">
        <f>N15+N17</f>
        <v>9.7586870360514748</v>
      </c>
      <c r="O18">
        <f>O15+O17</f>
        <v>9.6692076614668192</v>
      </c>
      <c r="R18">
        <f>R15+R17</f>
        <v>11.274813357121825</v>
      </c>
      <c r="S18">
        <f>S15+S17</f>
        <v>6.8201982267532077</v>
      </c>
      <c r="V18">
        <f>V15+V17</f>
        <v>11.627053890231773</v>
      </c>
      <c r="W18">
        <f>W15+W17</f>
        <v>7.1741964798941718</v>
      </c>
      <c r="Z18">
        <f>Z15+Z17</f>
        <v>11.630561177587348</v>
      </c>
      <c r="AA18">
        <f>AA15+AA17</f>
        <v>12.706757863808861</v>
      </c>
      <c r="AD18">
        <f>AD15+AD17</f>
        <v>15.959669750917135</v>
      </c>
      <c r="AE18">
        <f>AE15+AE17</f>
        <v>11.284762928516521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8.8522625000000001</v>
      </c>
      <c r="K26">
        <f>AVERAGE(C3,G3,K3,O3,S3,W3,AA3,AE3)</f>
        <v>7.7081499999999998</v>
      </c>
      <c r="N26">
        <f>J27-J26</f>
        <v>-0.25917500000000082</v>
      </c>
      <c r="O26">
        <f>K27-K26</f>
        <v>-0.17998750000000019</v>
      </c>
      <c r="P26" s="1">
        <v>0.1</v>
      </c>
      <c r="Q26">
        <f>N26/J26*100</f>
        <v>-2.9277825866551157</v>
      </c>
      <c r="R26">
        <f>O26/K26*100</f>
        <v>-2.3350285087861575</v>
      </c>
      <c r="U26">
        <f>J26</f>
        <v>8.8522625000000001</v>
      </c>
      <c r="V26">
        <f>K26</f>
        <v>7.7081499999999998</v>
      </c>
      <c r="W26">
        <f>Q26</f>
        <v>-2.9277825866551157</v>
      </c>
      <c r="X26">
        <f>Q27</f>
        <v>-1.3660349543407857</v>
      </c>
      <c r="Y26">
        <f>Q28</f>
        <v>1.6548029387967111</v>
      </c>
      <c r="Z26">
        <f>Q29</f>
        <v>-3.1607738699569725</v>
      </c>
      <c r="AA26">
        <f>Q30</f>
        <v>-4.3582078592902063</v>
      </c>
      <c r="AB26">
        <f>Q31</f>
        <v>-10.151924437396662</v>
      </c>
      <c r="AC26">
        <f>Q32</f>
        <v>-6.428158902879372</v>
      </c>
      <c r="AD26">
        <f>Q33</f>
        <v>0.8672924012364025</v>
      </c>
      <c r="AE26">
        <f>Q34</f>
        <v>-9.5918981164419819</v>
      </c>
      <c r="AF26">
        <f>Q35</f>
        <v>-1.2316060442175185</v>
      </c>
      <c r="AG26">
        <f>R26</f>
        <v>-2.3350285087861575</v>
      </c>
      <c r="AH26">
        <f>R27</f>
        <v>-10.762310022508647</v>
      </c>
      <c r="AI26">
        <f>R28</f>
        <v>8.0795975688070349</v>
      </c>
      <c r="AJ26">
        <f>R29</f>
        <v>13.709028755278501</v>
      </c>
      <c r="AK26">
        <f>R30</f>
        <v>5.4461835849068896</v>
      </c>
      <c r="AL26">
        <f>R31</f>
        <v>28.742467388413573</v>
      </c>
      <c r="AM26">
        <f>R32</f>
        <v>-1.4419802416922156</v>
      </c>
      <c r="AN26">
        <f>R33</f>
        <v>-1.9735604522485919</v>
      </c>
      <c r="AO26">
        <f>R34</f>
        <v>-5.5679702652387446</v>
      </c>
      <c r="AP26">
        <f>R35</f>
        <v>-27.583629016041456</v>
      </c>
    </row>
    <row r="27" spans="1:42" x14ac:dyDescent="0.25">
      <c r="I27" s="1">
        <v>0.1</v>
      </c>
      <c r="J27">
        <f>AVERAGE(B4,F4,J4,N4,R4,V4,Z4,AD4)</f>
        <v>8.5930874999999993</v>
      </c>
      <c r="K27">
        <f>AVERAGE(C4,G4,K4,O4,S4,W4,AA4,AE4)</f>
        <v>7.5281624999999996</v>
      </c>
      <c r="N27">
        <f>J28-J26</f>
        <v>-0.1209250000000015</v>
      </c>
      <c r="O27">
        <f>K28-K26</f>
        <v>-0.82957500000000017</v>
      </c>
      <c r="P27" s="1">
        <v>0.2</v>
      </c>
      <c r="Q27">
        <f>N27/J26*100</f>
        <v>-1.3660349543407857</v>
      </c>
      <c r="R27">
        <f>O27/K26*100</f>
        <v>-10.762310022508647</v>
      </c>
    </row>
    <row r="28" spans="1:42" x14ac:dyDescent="0.25">
      <c r="I28" s="1">
        <v>0.2</v>
      </c>
      <c r="J28">
        <f>AVERAGE(B5,F5,J5,N5,R5,V5,Z5,AD5)</f>
        <v>8.7313374999999986</v>
      </c>
      <c r="K28">
        <f>AVERAGE(C5,G5,K5,O5,S5,W5,AA5,AE5)</f>
        <v>6.8785749999999997</v>
      </c>
      <c r="N28">
        <f>J29-J26</f>
        <v>0.14648749999999922</v>
      </c>
      <c r="O28">
        <f>K29-K26</f>
        <v>0.62278749999999938</v>
      </c>
      <c r="P28" s="1">
        <v>0.3</v>
      </c>
      <c r="Q28">
        <f>N28/J26*100</f>
        <v>1.6548029387967111</v>
      </c>
      <c r="R28">
        <f>O28/K26*100</f>
        <v>8.0795975688070349</v>
      </c>
    </row>
    <row r="29" spans="1:42" x14ac:dyDescent="0.25">
      <c r="I29" s="1">
        <v>0.3</v>
      </c>
      <c r="J29">
        <f>AVERAGE(B6,F6,J6,N6,R6,V6,Z6,AD6)</f>
        <v>8.9987499999999994</v>
      </c>
      <c r="K29">
        <f>AVERAGE(C6,G6,K6,O6,S6,W6,AA6,AE6)</f>
        <v>8.3309374999999992</v>
      </c>
      <c r="N29">
        <f>J30-J26</f>
        <v>-0.27979999999999983</v>
      </c>
      <c r="O29">
        <f>K30-K26</f>
        <v>1.0567124999999997</v>
      </c>
      <c r="P29" s="1">
        <v>0.4</v>
      </c>
      <c r="Q29">
        <f>N29/J26*100</f>
        <v>-3.1607738699569725</v>
      </c>
      <c r="R29">
        <f>O29/K26*100</f>
        <v>13.709028755278501</v>
      </c>
    </row>
    <row r="30" spans="1:42" x14ac:dyDescent="0.25">
      <c r="I30" s="1">
        <v>0.4</v>
      </c>
      <c r="J30">
        <f>AVERAGE(B7,F7,J7,N7,R7,V7,Z7,AD7)</f>
        <v>8.5724625000000003</v>
      </c>
      <c r="K30">
        <f>AVERAGE(C7,G7,K7,O7,S7,W7,AA7,AE7)</f>
        <v>8.7648624999999996</v>
      </c>
      <c r="N30">
        <f>J31-J26</f>
        <v>-0.3857999999999997</v>
      </c>
      <c r="O30">
        <f>K31-K26</f>
        <v>0.4198000000000004</v>
      </c>
      <c r="P30" s="1">
        <v>0.5</v>
      </c>
      <c r="Q30">
        <f>N30/J26*100</f>
        <v>-4.3582078592902063</v>
      </c>
      <c r="R30">
        <f>O30/K26*100</f>
        <v>5.4461835849068896</v>
      </c>
    </row>
    <row r="31" spans="1:42" x14ac:dyDescent="0.25">
      <c r="I31" s="1">
        <v>0.5</v>
      </c>
      <c r="J31">
        <f>AVERAGE(B8,F8,J8,N8,R8,V8,Z8,AD8)</f>
        <v>8.4664625000000004</v>
      </c>
      <c r="K31">
        <f>AVERAGE(C8,G8,K8,O8,S8,W8,AA8,AE8)</f>
        <v>8.1279500000000002</v>
      </c>
      <c r="N31">
        <f>J32-J26</f>
        <v>-0.89867500000000078</v>
      </c>
      <c r="O31">
        <f>K32-K26</f>
        <v>2.2155125000000009</v>
      </c>
      <c r="P31" s="1">
        <v>0.6</v>
      </c>
      <c r="Q31">
        <f>N31/J26*100</f>
        <v>-10.151924437396662</v>
      </c>
      <c r="R31">
        <f>O31/K26*100</f>
        <v>28.742467388413573</v>
      </c>
    </row>
    <row r="32" spans="1:42" x14ac:dyDescent="0.25">
      <c r="I32" s="1">
        <v>0.6</v>
      </c>
      <c r="J32">
        <f>AVERAGE(B9,F9,J9,N9,R9,V9,Z9,AD9)</f>
        <v>7.9535874999999994</v>
      </c>
      <c r="K32">
        <f>AVERAGE(C9,G9,K9,O9,S9,W9,AA9,AE9)</f>
        <v>9.9236625000000007</v>
      </c>
      <c r="N32">
        <f>J33-J26</f>
        <v>-0.56903750000000208</v>
      </c>
      <c r="O32">
        <f>K33-K26</f>
        <v>-0.11114999999999853</v>
      </c>
      <c r="P32" s="1">
        <v>0.7</v>
      </c>
      <c r="Q32">
        <f>N32/J26*100</f>
        <v>-6.428158902879372</v>
      </c>
      <c r="R32">
        <f>O32/K26*100</f>
        <v>-1.4419802416922156</v>
      </c>
    </row>
    <row r="33" spans="1:18" x14ac:dyDescent="0.25">
      <c r="I33" s="1">
        <v>0.7</v>
      </c>
      <c r="J33">
        <f>AVERAGE(B10,F10,J10,N10,R10,V10,Z10,AD10)</f>
        <v>8.2832249999999981</v>
      </c>
      <c r="K33">
        <f>AVERAGE(C10,G10,K10,O10,S10,W10,AA10,AE10)</f>
        <v>7.5970000000000013</v>
      </c>
      <c r="N33">
        <f>J34-J26</f>
        <v>7.6774999999999594E-2</v>
      </c>
      <c r="O33">
        <f>K34-K26</f>
        <v>-0.15212499999999984</v>
      </c>
      <c r="P33" s="1">
        <v>0.8</v>
      </c>
      <c r="Q33">
        <f>N33/J26*100</f>
        <v>0.8672924012364025</v>
      </c>
      <c r="R33">
        <f>O33/K26*100</f>
        <v>-1.9735604522485919</v>
      </c>
    </row>
    <row r="34" spans="1:18" x14ac:dyDescent="0.25">
      <c r="I34" s="1">
        <v>0.8</v>
      </c>
      <c r="J34">
        <f>AVERAGE(B11,F11,J11,N11,R11,V11,Z11,AD11)</f>
        <v>8.9290374999999997</v>
      </c>
      <c r="K34">
        <f>AVERAGE(C11,G11,K11,O11,S11,W11,AA11,AE11)</f>
        <v>7.556025</v>
      </c>
      <c r="N34">
        <f>J35-J26</f>
        <v>-0.84909999999999997</v>
      </c>
      <c r="O34">
        <f>K35-K26</f>
        <v>-0.42918750000000028</v>
      </c>
      <c r="P34" s="1">
        <v>0.9</v>
      </c>
      <c r="Q34">
        <f>N34/J26*100</f>
        <v>-9.5918981164419819</v>
      </c>
      <c r="R34">
        <f>O34/K26*100</f>
        <v>-5.5679702652387446</v>
      </c>
    </row>
    <row r="35" spans="1:18" x14ac:dyDescent="0.25">
      <c r="I35" s="1">
        <v>0.9</v>
      </c>
      <c r="J35">
        <f>AVERAGE(B12,F12,J12,N12,R12,V12,Z12,AD12)</f>
        <v>8.0031625000000002</v>
      </c>
      <c r="K35">
        <f>AVERAGE(C12,G12,K12,O12,S12,W12,AA12,AE12)</f>
        <v>7.2789624999999996</v>
      </c>
      <c r="N35">
        <f>J36-J26</f>
        <v>-0.10902500000000082</v>
      </c>
      <c r="O35">
        <f>K36-K26</f>
        <v>-2.1261874999999995</v>
      </c>
      <c r="P35" s="1">
        <v>1</v>
      </c>
      <c r="Q35">
        <f>N35/J26*100</f>
        <v>-1.2316060442175185</v>
      </c>
      <c r="R35">
        <f>O35/K26*100</f>
        <v>-27.583629016041456</v>
      </c>
    </row>
    <row r="36" spans="1:18" x14ac:dyDescent="0.25">
      <c r="I36" s="1">
        <v>1</v>
      </c>
      <c r="J36">
        <f>AVERAGE(B13,F13,J13,N13,R13,V13,Z13,AD13)</f>
        <v>8.7432374999999993</v>
      </c>
      <c r="K36">
        <f>AVERAGE(C13,G13,K13,O13,S13,W13,AA13,AE13)</f>
        <v>5.5819625000000004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8.9883000000000006</v>
      </c>
      <c r="C41">
        <f>C3</f>
        <v>5.4957000000000003</v>
      </c>
    </row>
    <row r="42" spans="1:18" x14ac:dyDescent="0.25">
      <c r="A42" s="1">
        <v>2</v>
      </c>
      <c r="B42">
        <f>F3</f>
        <v>9.1313999999999993</v>
      </c>
      <c r="C42">
        <f>G3</f>
        <v>5.4886999999999997</v>
      </c>
    </row>
    <row r="43" spans="1:18" x14ac:dyDescent="0.25">
      <c r="A43" s="1">
        <v>3</v>
      </c>
      <c r="B43">
        <f>J3</f>
        <v>3.2315999999999998</v>
      </c>
      <c r="C43">
        <f>K3</f>
        <v>15.591799999999999</v>
      </c>
    </row>
    <row r="44" spans="1:18" x14ac:dyDescent="0.25">
      <c r="A44" s="1">
        <v>4</v>
      </c>
      <c r="B44">
        <f>N3</f>
        <v>9.6800999999999995</v>
      </c>
      <c r="C44">
        <f>O3</f>
        <v>7.1597</v>
      </c>
    </row>
    <row r="45" spans="1:18" x14ac:dyDescent="0.25">
      <c r="A45" s="1">
        <v>5</v>
      </c>
      <c r="B45">
        <f>R3</f>
        <v>7.5865999999999998</v>
      </c>
      <c r="C45">
        <f>S3</f>
        <v>5.4490999999999996</v>
      </c>
    </row>
    <row r="46" spans="1:18" x14ac:dyDescent="0.25">
      <c r="A46" s="1">
        <v>6</v>
      </c>
      <c r="B46">
        <f>V3</f>
        <v>8.8954000000000004</v>
      </c>
      <c r="C46">
        <f>W3</f>
        <v>4.931</v>
      </c>
    </row>
    <row r="47" spans="1:18" x14ac:dyDescent="0.25">
      <c r="A47" s="1">
        <v>7</v>
      </c>
      <c r="B47">
        <f>Z3</f>
        <v>10.6105</v>
      </c>
      <c r="C47">
        <f>AA3</f>
        <v>11.0253</v>
      </c>
    </row>
    <row r="48" spans="1:18" x14ac:dyDescent="0.25">
      <c r="A48" s="1">
        <v>8</v>
      </c>
      <c r="B48">
        <f>AD3</f>
        <v>12.6942</v>
      </c>
      <c r="C48">
        <f>AE3</f>
        <v>6.5239000000000003</v>
      </c>
    </row>
    <row r="50" spans="1:3" x14ac:dyDescent="0.25">
      <c r="A50" t="s">
        <v>19</v>
      </c>
      <c r="B50">
        <f>AVERAGE(B41:B48)</f>
        <v>8.8522625000000001</v>
      </c>
      <c r="C50">
        <f>AVERAGE(C41:C48)</f>
        <v>7.7081499999999998</v>
      </c>
    </row>
    <row r="51" spans="1:3" x14ac:dyDescent="0.25">
      <c r="A51" t="s">
        <v>8</v>
      </c>
      <c r="B51">
        <f>STDEV(B41:B48)</f>
        <v>2.7210615333712798</v>
      </c>
      <c r="C51">
        <f>STDEV(C41:C48)</f>
        <v>3.7320126557739788</v>
      </c>
    </row>
    <row r="52" spans="1:3" x14ac:dyDescent="0.25">
      <c r="A52" t="s">
        <v>20</v>
      </c>
      <c r="B52">
        <f>1.5*B51</f>
        <v>4.0815923000569194</v>
      </c>
      <c r="C52">
        <f>1.5*C51</f>
        <v>5.5980189836609684</v>
      </c>
    </row>
    <row r="53" spans="1:3" x14ac:dyDescent="0.25">
      <c r="A53" t="s">
        <v>9</v>
      </c>
      <c r="B53">
        <f>2*B51</f>
        <v>5.4421230667425595</v>
      </c>
      <c r="C53">
        <f>2*C51</f>
        <v>7.4640253115479576</v>
      </c>
    </row>
    <row r="54" spans="1:3" x14ac:dyDescent="0.25">
      <c r="A54" t="s">
        <v>21</v>
      </c>
      <c r="B54">
        <f>B50+B52</f>
        <v>12.93385480005692</v>
      </c>
      <c r="C54">
        <f>C50+C52</f>
        <v>13.306168983660967</v>
      </c>
    </row>
    <row r="55" spans="1:3" x14ac:dyDescent="0.25">
      <c r="A55" t="s">
        <v>10</v>
      </c>
      <c r="B55">
        <f>B50+B53</f>
        <v>14.294385566742559</v>
      </c>
      <c r="C55">
        <f>C50+C53</f>
        <v>15.172175311547957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2015-03-18T03:00:24Z</dcterms:created>
  <dcterms:modified xsi:type="dcterms:W3CDTF">2015-04-15T01:52:13Z</dcterms:modified>
</cp:coreProperties>
</file>