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<sst xmlns="http://schemas.openxmlformats.org/spreadsheetml/2006/main" count="48" uniqueCount="22">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</sst>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10.9841</v>
      </c>
      <c r="C3">
        <v>6.2422000000000004</v>
      </c>
      <c r="E3" s="1">
        <v>232</v>
      </c>
      <c r="F3">
        <v>11.5342</v>
      </c>
      <c r="G3">
        <v>4.2533000000000003</v>
      </c>
      <c r="I3" s="1">
        <v>232</v>
      </c>
      <c r="J3">
        <v>11.012499999999999</v>
      </c>
      <c r="K3">
        <v>7.5997000000000003</v>
      </c>
      <c r="M3" s="1">
        <v>232</v>
      </c>
      <c r="N3">
        <v>11.5846</v>
      </c>
      <c r="O3">
        <v>30.2774</v>
      </c>
      <c r="Q3" s="1">
        <v>232</v>
      </c>
      <c r="R3">
        <v>13.0755</v>
      </c>
      <c r="S3">
        <v>5.0521000000000003</v>
      </c>
      <c r="U3" s="1">
        <v>232</v>
      </c>
      <c r="V3">
        <v>9.5276999999999994</v>
      </c>
      <c r="W3">
        <v>9.3559000000000001</v>
      </c>
      <c r="Y3" s="1">
        <v>232</v>
      </c>
      <c r="Z3">
        <v>13.3719</v>
      </c>
      <c r="AA3">
        <v>11.9148</v>
      </c>
      <c r="AC3" s="1">
        <v>232</v>
      </c>
      <c r="AD3">
        <v>11.105</v>
      </c>
      <c r="AE3">
        <v>4.3982000000000001</v>
      </c>
    </row>
    <row r="4" spans="1:31" x14ac:dyDescent="0.25">
      <c r="A4" s="1">
        <v>0.1</v>
      </c>
      <c r="B4">
        <v>12.8058</v>
      </c>
      <c r="C4">
        <v>6.4320000000000004</v>
      </c>
      <c r="E4" s="1">
        <v>0.1</v>
      </c>
      <c r="F4">
        <v>9.5968</v>
      </c>
      <c r="G4">
        <v>3.6707000000000001</v>
      </c>
      <c r="I4" s="1">
        <v>0.1</v>
      </c>
      <c r="J4">
        <v>14.802899999999999</v>
      </c>
      <c r="K4">
        <v>6.7016999999999998</v>
      </c>
      <c r="M4" s="1">
        <v>0.1</v>
      </c>
      <c r="N4">
        <v>9.5472999999999999</v>
      </c>
      <c r="O4">
        <v>8.0006000000000004</v>
      </c>
      <c r="Q4" s="1">
        <v>0.1</v>
      </c>
      <c r="R4">
        <v>10.3447</v>
      </c>
      <c r="S4">
        <v>5.6260000000000003</v>
      </c>
      <c r="U4" s="1">
        <v>0.1</v>
      </c>
      <c r="V4">
        <v>10.7308</v>
      </c>
      <c r="W4">
        <v>9.3094999999999999</v>
      </c>
      <c r="Y4" s="1">
        <v>0.1</v>
      </c>
      <c r="Z4">
        <v>9.0261999999999993</v>
      </c>
      <c r="AA4">
        <v>5.8520000000000003</v>
      </c>
      <c r="AC4" s="1">
        <v>0.1</v>
      </c>
      <c r="AD4">
        <v>11.4216</v>
      </c>
      <c r="AE4">
        <v>5.5159000000000002</v>
      </c>
    </row>
    <row r="5" spans="1:31" x14ac:dyDescent="0.25">
      <c r="A5" s="1">
        <v>0.2</v>
      </c>
      <c r="B5">
        <v>11.276999999999999</v>
      </c>
      <c r="C5">
        <v>9.5663999999999998</v>
      </c>
      <c r="E5" s="1">
        <v>0.2</v>
      </c>
      <c r="F5">
        <v>12.5693</v>
      </c>
      <c r="G5">
        <v>3.0179</v>
      </c>
      <c r="I5" s="1">
        <v>0.2</v>
      </c>
      <c r="J5">
        <v>11.1534</v>
      </c>
      <c r="K5">
        <v>4.0900999999999996</v>
      </c>
      <c r="M5" s="1">
        <v>0.2</v>
      </c>
      <c r="N5">
        <v>12.8986</v>
      </c>
      <c r="O5">
        <v>8.7376000000000005</v>
      </c>
      <c r="Q5" s="1">
        <v>0.2</v>
      </c>
      <c r="R5">
        <v>12.4031</v>
      </c>
      <c r="S5">
        <v>5.1859999999999999</v>
      </c>
      <c r="U5" s="1">
        <v>0.2</v>
      </c>
      <c r="V5">
        <v>10.4666</v>
      </c>
      <c r="W5">
        <v>11.6126</v>
      </c>
      <c r="Y5" s="1">
        <v>0.2</v>
      </c>
      <c r="Z5">
        <v>12.472799999999999</v>
      </c>
      <c r="AA5">
        <v>13.6731</v>
      </c>
      <c r="AC5" s="1">
        <v>0.2</v>
      </c>
      <c r="AD5">
        <v>12.217000000000001</v>
      </c>
      <c r="AE5">
        <v>5.0452000000000004</v>
      </c>
    </row>
    <row r="6" spans="1:31" x14ac:dyDescent="0.25">
      <c r="A6" s="1">
        <v>0.3</v>
      </c>
      <c r="B6">
        <v>12.190300000000001</v>
      </c>
      <c r="C6">
        <v>4.5884999999999998</v>
      </c>
      <c r="E6" s="1">
        <v>0.3</v>
      </c>
      <c r="F6">
        <v>11.423400000000001</v>
      </c>
      <c r="G6">
        <v>3.4866000000000001</v>
      </c>
      <c r="I6" s="1">
        <v>0.3</v>
      </c>
      <c r="J6">
        <v>8.6433999999999997</v>
      </c>
      <c r="K6">
        <v>4.1195000000000004</v>
      </c>
      <c r="M6" s="1">
        <v>0.3</v>
      </c>
      <c r="N6">
        <v>8.4533000000000005</v>
      </c>
      <c r="O6">
        <v>9.3402999999999992</v>
      </c>
      <c r="Q6" s="1">
        <v>0.3</v>
      </c>
      <c r="R6">
        <v>11.456099999999999</v>
      </c>
      <c r="S6">
        <v>4.8838999999999997</v>
      </c>
      <c r="U6" s="1">
        <v>0.3</v>
      </c>
      <c r="V6">
        <v>10.6892</v>
      </c>
      <c r="W6">
        <v>8.1902000000000008</v>
      </c>
      <c r="Y6" s="1">
        <v>0.3</v>
      </c>
      <c r="Z6">
        <v>10.7294</v>
      </c>
      <c r="AA6">
        <v>6.1784999999999997</v>
      </c>
      <c r="AC6" s="1">
        <v>0.3</v>
      </c>
      <c r="AD6">
        <v>10.295</v>
      </c>
      <c r="AE6">
        <v>3.7195</v>
      </c>
    </row>
    <row r="7" spans="1:31" x14ac:dyDescent="0.25">
      <c r="A7" s="1">
        <v>0.4</v>
      </c>
      <c r="B7">
        <v>12.8889</v>
      </c>
      <c r="C7">
        <v>10.5008</v>
      </c>
      <c r="E7" s="1">
        <v>0.4</v>
      </c>
      <c r="F7">
        <v>9.8810000000000002</v>
      </c>
      <c r="G7">
        <v>3.9036</v>
      </c>
      <c r="I7" s="1">
        <v>0.4</v>
      </c>
      <c r="J7">
        <v>12.631399999999999</v>
      </c>
      <c r="K7">
        <v>5.4333999999999998</v>
      </c>
      <c r="M7" s="1">
        <v>0.4</v>
      </c>
      <c r="N7">
        <v>9.9132999999999996</v>
      </c>
      <c r="O7">
        <v>8.0127000000000006</v>
      </c>
      <c r="Q7" s="1">
        <v>0.4</v>
      </c>
      <c r="R7">
        <v>11.3795</v>
      </c>
      <c r="S7">
        <v>4.2995000000000001</v>
      </c>
      <c r="U7" s="1">
        <v>0.4</v>
      </c>
      <c r="V7">
        <v>12.5573</v>
      </c>
      <c r="W7">
        <v>8.6303999999999998</v>
      </c>
      <c r="Y7" s="1">
        <v>0.4</v>
      </c>
      <c r="Z7">
        <v>11.236000000000001</v>
      </c>
      <c r="AA7">
        <v>6.9787999999999997</v>
      </c>
      <c r="AC7" s="1">
        <v>0.4</v>
      </c>
      <c r="AD7">
        <v>12.523400000000001</v>
      </c>
      <c r="AE7">
        <v>4.4028999999999998</v>
      </c>
    </row>
    <row r="8" spans="1:31" x14ac:dyDescent="0.25">
      <c r="A8" s="1">
        <v>0.5</v>
      </c>
      <c r="B8">
        <v>12.526</v>
      </c>
      <c r="C8">
        <v>5.0277000000000003</v>
      </c>
      <c r="E8" s="1">
        <v>0.5</v>
      </c>
      <c r="F8">
        <v>12.7788</v>
      </c>
      <c r="G8">
        <v>3.7313000000000001</v>
      </c>
      <c r="I8" s="1">
        <v>0.5</v>
      </c>
      <c r="J8">
        <v>10.901400000000001</v>
      </c>
      <c r="K8">
        <v>4.7259000000000002</v>
      </c>
      <c r="M8" s="1">
        <v>0.5</v>
      </c>
      <c r="N8">
        <v>11.1571</v>
      </c>
      <c r="O8">
        <v>11.571099999999999</v>
      </c>
      <c r="Q8" s="1">
        <v>0.5</v>
      </c>
      <c r="R8">
        <v>14.8385</v>
      </c>
      <c r="S8">
        <v>4.3041999999999998</v>
      </c>
      <c r="U8" s="1">
        <v>0.5</v>
      </c>
      <c r="V8">
        <v>11.463699999999999</v>
      </c>
      <c r="W8">
        <v>9.9849999999999994</v>
      </c>
      <c r="Y8" s="1">
        <v>0.5</v>
      </c>
      <c r="Z8">
        <v>11.442299999999999</v>
      </c>
      <c r="AA8">
        <v>6.6939000000000002</v>
      </c>
      <c r="AC8" s="1">
        <v>0.5</v>
      </c>
      <c r="AD8">
        <v>11.5547</v>
      </c>
      <c r="AE8">
        <v>17.387899999999998</v>
      </c>
    </row>
    <row r="9" spans="1:31" x14ac:dyDescent="0.25">
      <c r="A9" s="1">
        <v>0.6</v>
      </c>
      <c r="B9">
        <v>10.246600000000001</v>
      </c>
      <c r="C9">
        <v>4.9776999999999996</v>
      </c>
      <c r="E9" s="1">
        <v>0.6</v>
      </c>
      <c r="F9">
        <v>9.8483000000000001</v>
      </c>
      <c r="G9">
        <v>2.8791000000000002</v>
      </c>
      <c r="I9" s="1">
        <v>0.6</v>
      </c>
      <c r="J9">
        <v>7.4166999999999996</v>
      </c>
      <c r="K9">
        <v>4.2446999999999999</v>
      </c>
      <c r="M9" s="1">
        <v>0.6</v>
      </c>
      <c r="N9">
        <v>9.6440999999999999</v>
      </c>
      <c r="O9">
        <v>8.7883999999999993</v>
      </c>
      <c r="Q9" s="1">
        <v>0.6</v>
      </c>
      <c r="R9">
        <v>9.7474000000000007</v>
      </c>
      <c r="S9">
        <v>4.4474</v>
      </c>
      <c r="U9" s="1">
        <v>0.6</v>
      </c>
      <c r="V9">
        <v>10.320399999999999</v>
      </c>
      <c r="W9">
        <v>30.086400000000001</v>
      </c>
      <c r="Y9" s="1">
        <v>0.6</v>
      </c>
      <c r="Z9">
        <v>12.8705</v>
      </c>
      <c r="AA9">
        <v>5.9824000000000002</v>
      </c>
      <c r="AC9" s="1">
        <v>0.6</v>
      </c>
      <c r="AD9">
        <v>12.706899999999999</v>
      </c>
      <c r="AE9">
        <v>11.850300000000001</v>
      </c>
    </row>
    <row r="10" spans="1:31" x14ac:dyDescent="0.25">
      <c r="A10" s="1">
        <v>0.7</v>
      </c>
      <c r="B10">
        <v>11.8123</v>
      </c>
      <c r="C10">
        <v>8.4057999999999993</v>
      </c>
      <c r="E10" s="1">
        <v>0.7</v>
      </c>
      <c r="F10">
        <v>10.5535</v>
      </c>
      <c r="G10">
        <v>2.4935999999999998</v>
      </c>
      <c r="I10" s="1">
        <v>0.7</v>
      </c>
      <c r="J10">
        <v>11.046099999999999</v>
      </c>
      <c r="K10">
        <v>6.6959999999999997</v>
      </c>
      <c r="M10" s="1">
        <v>0.7</v>
      </c>
      <c r="N10">
        <v>10.187200000000001</v>
      </c>
      <c r="O10">
        <v>7.0667</v>
      </c>
      <c r="Q10" s="1">
        <v>0.7</v>
      </c>
      <c r="R10">
        <v>14.1983</v>
      </c>
      <c r="S10">
        <v>4.1496000000000004</v>
      </c>
      <c r="U10" s="1">
        <v>0.7</v>
      </c>
      <c r="V10">
        <v>9.6166999999999998</v>
      </c>
      <c r="W10">
        <v>15.832700000000001</v>
      </c>
      <c r="Y10" s="1">
        <v>0.7</v>
      </c>
      <c r="Z10">
        <v>10.651</v>
      </c>
      <c r="AA10">
        <v>5.6455000000000002</v>
      </c>
      <c r="AC10" s="1">
        <v>0.7</v>
      </c>
      <c r="AD10">
        <v>15.807399999999999</v>
      </c>
      <c r="AE10">
        <v>21.563300000000002</v>
      </c>
    </row>
    <row r="11" spans="1:31" x14ac:dyDescent="0.25">
      <c r="A11" s="1">
        <v>0.8</v>
      </c>
      <c r="B11">
        <v>11.226800000000001</v>
      </c>
      <c r="C11">
        <v>6.0041000000000002</v>
      </c>
      <c r="E11" s="1">
        <v>0.8</v>
      </c>
      <c r="F11">
        <v>12.8993</v>
      </c>
      <c r="G11">
        <v>2.3227000000000002</v>
      </c>
      <c r="I11" s="1">
        <v>0.8</v>
      </c>
      <c r="J11">
        <v>13.0771</v>
      </c>
      <c r="K11">
        <v>5.1681999999999997</v>
      </c>
      <c r="M11" s="1">
        <v>0.8</v>
      </c>
      <c r="N11">
        <v>9.6201000000000008</v>
      </c>
      <c r="O11">
        <v>8.7406000000000006</v>
      </c>
      <c r="Q11" s="1">
        <v>0.8</v>
      </c>
      <c r="R11">
        <v>13.2195</v>
      </c>
      <c r="S11">
        <v>4.7358000000000002</v>
      </c>
      <c r="U11" s="1">
        <v>0.8</v>
      </c>
      <c r="V11">
        <v>9.6610999999999994</v>
      </c>
      <c r="W11">
        <v>7.8357999999999999</v>
      </c>
      <c r="Y11" s="1">
        <v>0.8</v>
      </c>
      <c r="Z11">
        <v>11.958600000000001</v>
      </c>
      <c r="AA11">
        <v>5.3746999999999998</v>
      </c>
      <c r="AC11" s="1">
        <v>0.8</v>
      </c>
      <c r="AD11">
        <v>15.8477</v>
      </c>
      <c r="AE11">
        <v>10.5245</v>
      </c>
    </row>
    <row r="12" spans="1:31" x14ac:dyDescent="0.25">
      <c r="A12" s="1">
        <v>0.9</v>
      </c>
      <c r="B12">
        <v>12.1775</v>
      </c>
      <c r="C12">
        <v>5.4405999999999999</v>
      </c>
      <c r="E12" s="1">
        <v>0.9</v>
      </c>
      <c r="F12">
        <v>12.3674</v>
      </c>
      <c r="G12">
        <v>3.4460000000000002</v>
      </c>
      <c r="I12" s="1">
        <v>0.9</v>
      </c>
      <c r="J12">
        <v>11.1877</v>
      </c>
      <c r="K12">
        <v>6.5018000000000002</v>
      </c>
      <c r="M12" s="1">
        <v>0.9</v>
      </c>
      <c r="N12">
        <v>8.2192000000000007</v>
      </c>
      <c r="O12">
        <v>7.2716000000000003</v>
      </c>
      <c r="Q12" s="1">
        <v>0.9</v>
      </c>
      <c r="R12">
        <v>10.585900000000001</v>
      </c>
      <c r="S12">
        <v>4.6397000000000004</v>
      </c>
      <c r="U12" s="1">
        <v>0.9</v>
      </c>
      <c r="V12">
        <v>10.451700000000001</v>
      </c>
      <c r="W12">
        <v>6.7037000000000004</v>
      </c>
      <c r="Y12" s="1">
        <v>0.9</v>
      </c>
      <c r="Z12">
        <v>11.358700000000001</v>
      </c>
      <c r="AA12">
        <v>5.4234999999999998</v>
      </c>
      <c r="AC12" s="1">
        <v>0.9</v>
      </c>
      <c r="AD12">
        <v>9.2802000000000007</v>
      </c>
      <c r="AE12">
        <v>46.134700000000002</v>
      </c>
    </row>
    <row r="13" spans="1:31" x14ac:dyDescent="0.25">
      <c r="A13" s="1">
        <v>1</v>
      </c>
      <c r="B13">
        <v>11.4575</v>
      </c>
      <c r="C13">
        <v>5.2832999999999997</v>
      </c>
      <c r="E13" s="1">
        <v>1</v>
      </c>
      <c r="F13">
        <v>12.0291</v>
      </c>
      <c r="G13">
        <v>3.1078000000000001</v>
      </c>
      <c r="I13" s="1">
        <v>1</v>
      </c>
      <c r="J13">
        <v>10.831899999999999</v>
      </c>
      <c r="K13">
        <v>5.7191000000000001</v>
      </c>
      <c r="M13" s="1">
        <v>1</v>
      </c>
      <c r="N13">
        <v>9.5374999999999996</v>
      </c>
      <c r="O13">
        <v>7.5948000000000002</v>
      </c>
      <c r="Q13" s="1">
        <v>1</v>
      </c>
      <c r="R13">
        <v>11.286799999999999</v>
      </c>
      <c r="S13">
        <v>4.6025</v>
      </c>
      <c r="U13" s="1">
        <v>1</v>
      </c>
      <c r="V13">
        <v>12.3637</v>
      </c>
      <c r="W13">
        <v>7.8952999999999998</v>
      </c>
      <c r="Y13" s="1">
        <v>1</v>
      </c>
      <c r="Z13">
        <v>10.7027</v>
      </c>
      <c r="AA13">
        <v>5.0688000000000004</v>
      </c>
      <c r="AC13" s="1">
        <v>1</v>
      </c>
      <c r="AD13">
        <v>12.4672</v>
      </c>
      <c r="AE13">
        <v>37.845700000000001</v>
      </c>
    </row>
    <row r="15" spans="1:31" x14ac:dyDescent="0.25">
      <c r="A15" t="s">
        <v>7</v>
      </c>
      <c r="B15">
        <f>AVERAGE(B4:B13)</f>
        <v>11.86087</v>
      </c>
      <c r="C15">
        <f>AVERAGE(C4:C13)</f>
        <v>6.6226900000000004</v>
      </c>
      <c r="F15">
        <f>AVERAGE(F4:F13)</f>
        <v>11.394690000000001</v>
      </c>
      <c r="G15">
        <f>AVERAGE(G4:G13)</f>
        <v>3.2059300000000008</v>
      </c>
      <c r="J15">
        <f>AVERAGE(J4:J13)</f>
        <v>11.1692</v>
      </c>
      <c r="K15">
        <f>AVERAGE(K4:K13)</f>
        <v>5.3400400000000001</v>
      </c>
      <c r="N15">
        <f>AVERAGE(N4:N13)</f>
        <v>9.9177699999999991</v>
      </c>
      <c r="O15">
        <f>AVERAGE(O4:O13)</f>
        <v>8.5124400000000016</v>
      </c>
      <c r="R15">
        <f>AVERAGE(R4:R13)</f>
        <v>11.945979999999999</v>
      </c>
      <c r="S15">
        <f>AVERAGE(S4:S13)</f>
        <v>4.6874599999999997</v>
      </c>
      <c r="V15">
        <f>AVERAGE(V4:V13)</f>
        <v>10.83212</v>
      </c>
      <c r="W15">
        <f>AVERAGE(W4:W13)</f>
        <v>11.608160000000002</v>
      </c>
      <c r="Z15">
        <f>AVERAGE(Z4:Z13)</f>
        <v>11.244819999999999</v>
      </c>
      <c r="AA15">
        <f>AVERAGE(AA4:AA13)</f>
        <v>6.6871199999999984</v>
      </c>
      <c r="AD15">
        <f>AVERAGE(AD4:AD13)</f>
        <v>12.412110000000002</v>
      </c>
      <c r="AE15">
        <f>AVERAGE(AE4:AE13)</f>
        <v>16.398990000000001</v>
      </c>
    </row>
    <row r="16" spans="1:31" x14ac:dyDescent="0.25">
      <c r="A16" t="s">
        <v>8</v>
      </c>
      <c r="B16">
        <f>STDEV(B4:B13)</f>
        <v>0.82427058401150433</v>
      </c>
      <c r="C16">
        <f>STDEV(C4:C13)</f>
        <v>2.1050964551403446</v>
      </c>
      <c r="F16">
        <f>STDEV(F4:F13)</f>
        <v>1.3136621402696376</v>
      </c>
      <c r="G16">
        <f>STDEV(G4:G13)</f>
        <v>0.53275899919402292</v>
      </c>
      <c r="J16">
        <f>STDEV(J4:J13)</f>
        <v>2.0987838399098409</v>
      </c>
      <c r="K16">
        <f>STDEV(K4:K13)</f>
        <v>1.0463358757535226</v>
      </c>
      <c r="N16">
        <f>STDEV(N4:N13)</f>
        <v>1.3320438456664299</v>
      </c>
      <c r="O16">
        <f>STDEV(O4:O13)</f>
        <v>1.2997133266822842</v>
      </c>
      <c r="R16">
        <f>STDEV(R4:R13)</f>
        <v>1.6836962894510208</v>
      </c>
      <c r="S16">
        <f>STDEV(S4:S13)</f>
        <v>0.45020334714190846</v>
      </c>
      <c r="V16">
        <f>STDEV(V4:V13)</f>
        <v>1.0077634045526536</v>
      </c>
      <c r="W16">
        <f>STDEV(W4:W13)</f>
        <v>6.9907070062412906</v>
      </c>
      <c r="Z16">
        <f>STDEV(Z4:Z13)</f>
        <v>1.082525123957869</v>
      </c>
      <c r="AA16">
        <f>STDEV(AA4:AA13)</f>
        <v>2.5246540655437686</v>
      </c>
      <c r="AD16">
        <f>STDEV(AD4:AD13)</f>
        <v>2.0944089388708544</v>
      </c>
      <c r="AE16">
        <f>STDEV(AE4:AE13)</f>
        <v>14.828830442115118</v>
      </c>
    </row>
    <row r="17" spans="1:42" x14ac:dyDescent="0.25">
      <c r="A17" t="s">
        <v>9</v>
      </c>
      <c r="B17">
        <f>2*B16</f>
        <v>1.6485411680230087</v>
      </c>
      <c r="C17">
        <f>2*C16</f>
        <v>4.2101929102806892</v>
      </c>
      <c r="F17">
        <f>2*F16</f>
        <v>2.6273242805392751</v>
      </c>
      <c r="G17">
        <f>2*G16</f>
        <v>1.0655179983880458</v>
      </c>
      <c r="J17">
        <f>2*J16</f>
        <v>4.1975676798196817</v>
      </c>
      <c r="K17">
        <f>2*K16</f>
        <v>2.0926717515070452</v>
      </c>
      <c r="N17">
        <f>2*N16</f>
        <v>2.6640876913328597</v>
      </c>
      <c r="O17">
        <f>2*O16</f>
        <v>2.5994266533645685</v>
      </c>
      <c r="R17">
        <f>2*R16</f>
        <v>3.3673925789020416</v>
      </c>
      <c r="S17">
        <f>2*S16</f>
        <v>0.90040669428381692</v>
      </c>
      <c r="V17">
        <f>2*V16</f>
        <v>2.0155268091053071</v>
      </c>
      <c r="W17">
        <f>2*W16</f>
        <v>13.981414012482581</v>
      </c>
      <c r="Z17">
        <f>2*Z16</f>
        <v>2.1650502479157381</v>
      </c>
      <c r="AA17">
        <f>2*AA16</f>
        <v>5.0493081310875372</v>
      </c>
      <c r="AD17">
        <f>2*AD16</f>
        <v>4.1888178777417089</v>
      </c>
      <c r="AE17">
        <f>2*AE16</f>
        <v>29.657660884230236</v>
      </c>
    </row>
    <row r="18" spans="1:42" x14ac:dyDescent="0.25">
      <c r="A18" t="s">
        <v>10</v>
      </c>
      <c r="B18">
        <f>B15+B17</f>
        <v>13.509411168023009</v>
      </c>
      <c r="C18">
        <f>C15+C17</f>
        <v>10.83288291028069</v>
      </c>
      <c r="F18">
        <f>F15+F17</f>
        <v>14.022014280539276</v>
      </c>
      <c r="G18">
        <f>G15+G17</f>
        <v>4.2714479983880462</v>
      </c>
      <c r="J18">
        <f>J15+J17</f>
        <v>15.366767679819681</v>
      </c>
      <c r="K18">
        <f>K15+K17</f>
        <v>7.4327117515070453</v>
      </c>
      <c r="N18">
        <f>N15+N17</f>
        <v>12.581857691332859</v>
      </c>
      <c r="O18">
        <f>O15+O17</f>
        <v>11.11186665336457</v>
      </c>
      <c r="R18">
        <f>R15+R17</f>
        <v>15.31337257890204</v>
      </c>
      <c r="S18">
        <f>S15+S17</f>
        <v>5.5878666942838162</v>
      </c>
      <c r="V18">
        <f>V15+V17</f>
        <v>12.847646809105306</v>
      </c>
      <c r="W18">
        <f>W15+W17</f>
        <v>25.589574012482583</v>
      </c>
      <c r="Z18">
        <f>Z15+Z17</f>
        <v>13.409870247915737</v>
      </c>
      <c r="AA18">
        <f>AA15+AA17</f>
        <v>11.736428131087536</v>
      </c>
      <c r="AD18">
        <f>AD15+AD17</f>
        <v>16.600927877741711</v>
      </c>
      <c r="AE18">
        <f>AE15+AE17</f>
        <v>46.056650884230237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11.524437499999999</v>
      </c>
      <c r="K26">
        <f>AVERAGE(C3,G3,K3,O3,S3,W3,AA3,AE3)</f>
        <v>9.8867000000000012</v>
      </c>
      <c r="N26">
        <f>J27-J26</f>
        <v>-0.4899249999999995</v>
      </c>
      <c r="O26">
        <f>K27-K26</f>
        <v>-3.4981500000000008</v>
      </c>
      <c r="P26" s="1">
        <v>0.1</v>
      </c>
      <c r="Q26">
        <f>N26/J26*100</f>
        <v>-4.251183626098884</v>
      </c>
      <c r="R26">
        <f>O26/K26*100</f>
        <v>-35.382382392507111</v>
      </c>
      <c r="U26">
        <f>J26</f>
        <v>11.524437499999999</v>
      </c>
      <c r="V26">
        <f>K26</f>
        <v>9.8867000000000012</v>
      </c>
      <c r="W26">
        <f>Q26</f>
        <v>-4.251183626098884</v>
      </c>
      <c r="X26">
        <f>Q27</f>
        <v>3.5384590354193106</v>
      </c>
      <c r="Y26">
        <f>Q28</f>
        <v>-9.0193122223969695</v>
      </c>
      <c r="Z26">
        <f>Q29</f>
        <v>0.88431647965465532</v>
      </c>
      <c r="AA26">
        <f>Q30</f>
        <v>4.8451388625258422</v>
      </c>
      <c r="AB26">
        <f>Q31</f>
        <v>-10.189868269058683</v>
      </c>
      <c r="AC26">
        <f>Q32</f>
        <v>1.8189607952665876</v>
      </c>
      <c r="AD26">
        <f>Q33</f>
        <v>5.7645980552196328</v>
      </c>
      <c r="AE26">
        <f>Q34</f>
        <v>-7.1231242305752449</v>
      </c>
      <c r="AF26">
        <f>Q35</f>
        <v>-1.6476943017826036</v>
      </c>
      <c r="AG26">
        <f>R26</f>
        <v>-35.382382392507111</v>
      </c>
      <c r="AH26">
        <f>R27</f>
        <v>-22.966080694266044</v>
      </c>
      <c r="AI26">
        <f>R28</f>
        <v>-43.728696127120273</v>
      </c>
      <c r="AJ26">
        <f>R29</f>
        <v>-34.050163350764166</v>
      </c>
      <c r="AK26">
        <f>R30</f>
        <v>-19.807670911426481</v>
      </c>
      <c r="AL26">
        <f>R31</f>
        <v>-7.3801167224655462</v>
      </c>
      <c r="AM26">
        <f>R32</f>
        <v>-9.1542172818028362</v>
      </c>
      <c r="AN26">
        <f>R33</f>
        <v>-35.890640962100605</v>
      </c>
      <c r="AO26">
        <f>R34</f>
        <v>8.1776528062953115</v>
      </c>
      <c r="AP26">
        <f>R35</f>
        <v>-2.4986851022080279</v>
      </c>
    </row>
    <row r="27" spans="1:42" x14ac:dyDescent="0.25">
      <c r="I27" s="1">
        <v>0.1</v>
      </c>
      <c r="J27">
        <f>AVERAGE(B4,F4,J4,N4,R4,V4,Z4,AD4)</f>
        <v>11.0345125</v>
      </c>
      <c r="K27">
        <f>AVERAGE(C4,G4,K4,O4,S4,W4,AA4,AE4)</f>
        <v>6.3885500000000004</v>
      </c>
      <c r="N27">
        <f>J28-J26</f>
        <v>0.4077875000000013</v>
      </c>
      <c r="O27">
        <f>K28-K26</f>
        <v>-2.2705875000000013</v>
      </c>
      <c r="P27" s="1">
        <v>0.2</v>
      </c>
      <c r="Q27">
        <f>N27/J26*100</f>
        <v>3.5384590354193106</v>
      </c>
      <c r="R27">
        <f>O27/K26*100</f>
        <v>-22.966080694266044</v>
      </c>
    </row>
    <row r="28" spans="1:42" x14ac:dyDescent="0.25">
      <c r="I28" s="1">
        <v>0.2</v>
      </c>
      <c r="J28">
        <f>AVERAGE(B5,F5,J5,N5,R5,V5,Z5,AD5)</f>
        <v>11.932225000000001</v>
      </c>
      <c r="K28">
        <f>AVERAGE(C5,G5,K5,O5,S5,W5,AA5,AE5)</f>
        <v>7.6161124999999998</v>
      </c>
      <c r="N28">
        <f>J29-J26</f>
        <v>-1.0394249999999996</v>
      </c>
      <c r="O28">
        <f>K29-K26</f>
        <v>-4.3233250000000005</v>
      </c>
      <c r="P28" s="1">
        <v>0.3</v>
      </c>
      <c r="Q28">
        <f>N28/J26*100</f>
        <v>-9.0193122223969695</v>
      </c>
      <c r="R28">
        <f>O28/K26*100</f>
        <v>-43.728696127120273</v>
      </c>
    </row>
    <row r="29" spans="1:42" x14ac:dyDescent="0.25">
      <c r="I29" s="1">
        <v>0.3</v>
      </c>
      <c r="J29">
        <f>AVERAGE(B6,F6,J6,N6,R6,V6,Z6,AD6)</f>
        <v>10.4850125</v>
      </c>
      <c r="K29">
        <f>AVERAGE(C6,G6,K6,O6,S6,W6,AA6,AE6)</f>
        <v>5.5633750000000006</v>
      </c>
      <c r="N29">
        <f>J30-J26</f>
        <v>0.10191250000000096</v>
      </c>
      <c r="O29">
        <f>K30-K26</f>
        <v>-3.3664375000000009</v>
      </c>
      <c r="P29" s="1">
        <v>0.4</v>
      </c>
      <c r="Q29">
        <f>N29/J26*100</f>
        <v>0.88431647965465532</v>
      </c>
      <c r="R29">
        <f>O29/K26*100</f>
        <v>-34.050163350764166</v>
      </c>
    </row>
    <row r="30" spans="1:42" x14ac:dyDescent="0.25">
      <c r="I30" s="1">
        <v>0.4</v>
      </c>
      <c r="J30">
        <f>AVERAGE(B7,F7,J7,N7,R7,V7,Z7,AD7)</f>
        <v>11.62635</v>
      </c>
      <c r="K30">
        <f>AVERAGE(C7,G7,K7,O7,S7,W7,AA7,AE7)</f>
        <v>6.5202625000000003</v>
      </c>
      <c r="N30">
        <f>J31-J26</f>
        <v>0.55837500000000162</v>
      </c>
      <c r="O30">
        <f>K31-K26</f>
        <v>-1.9583250000000021</v>
      </c>
      <c r="P30" s="1">
        <v>0.5</v>
      </c>
      <c r="Q30">
        <f>N30/J26*100</f>
        <v>4.8451388625258422</v>
      </c>
      <c r="R30">
        <f>O30/K26*100</f>
        <v>-19.807670911426481</v>
      </c>
    </row>
    <row r="31" spans="1:42" x14ac:dyDescent="0.25">
      <c r="I31" s="1">
        <v>0.5</v>
      </c>
      <c r="J31">
        <f>AVERAGE(B8,F8,J8,N8,R8,V8,Z8,AD8)</f>
        <v>12.082812500000001</v>
      </c>
      <c r="K31">
        <f>AVERAGE(C8,G8,K8,O8,S8,W8,AA8,AE8)</f>
        <v>7.9283749999999991</v>
      </c>
      <c r="N31">
        <f>J32-J26</f>
        <v>-1.1743249999999996</v>
      </c>
      <c r="O31">
        <f>K32-K26</f>
        <v>-0.72965000000000124</v>
      </c>
      <c r="P31" s="1">
        <v>0.6</v>
      </c>
      <c r="Q31">
        <f>N31/J26*100</f>
        <v>-10.189868269058683</v>
      </c>
      <c r="R31">
        <f>O31/K26*100</f>
        <v>-7.3801167224655462</v>
      </c>
    </row>
    <row r="32" spans="1:42" x14ac:dyDescent="0.25">
      <c r="I32" s="1">
        <v>0.6</v>
      </c>
      <c r="J32">
        <f>AVERAGE(B9,F9,J9,N9,R9,V9,Z9,AD9)</f>
        <v>10.3501125</v>
      </c>
      <c r="K32">
        <f>AVERAGE(C9,G9,K9,O9,S9,W9,AA9,AE9)</f>
        <v>9.1570499999999999</v>
      </c>
      <c r="N32">
        <f>J33-J26</f>
        <v>0.20962500000000084</v>
      </c>
      <c r="O32">
        <f>K33-K26</f>
        <v>-0.90505000000000102</v>
      </c>
      <c r="P32" s="1">
        <v>0.7</v>
      </c>
      <c r="Q32">
        <f>N32/J26*100</f>
        <v>1.8189607952665876</v>
      </c>
      <c r="R32">
        <f>O32/K26*100</f>
        <v>-9.1542172818028362</v>
      </c>
    </row>
    <row r="33" spans="1:18" x14ac:dyDescent="0.25">
      <c r="I33" s="1">
        <v>0.7</v>
      </c>
      <c r="J33">
        <f>AVERAGE(B10,F10,J10,N10,R10,V10,Z10,AD10)</f>
        <v>11.7340625</v>
      </c>
      <c r="K33">
        <f>AVERAGE(C10,G10,K10,O10,S10,W10,AA10,AE10)</f>
        <v>8.9816500000000001</v>
      </c>
      <c r="N33">
        <f>J34-J26</f>
        <v>0.66433750000000202</v>
      </c>
      <c r="O33">
        <f>K34-K26</f>
        <v>-3.5484000000000009</v>
      </c>
      <c r="P33" s="1">
        <v>0.8</v>
      </c>
      <c r="Q33">
        <f>N33/J26*100</f>
        <v>5.7645980552196328</v>
      </c>
      <c r="R33">
        <f>O33/K26*100</f>
        <v>-35.890640962100605</v>
      </c>
    </row>
    <row r="34" spans="1:18" x14ac:dyDescent="0.25">
      <c r="I34" s="1">
        <v>0.8</v>
      </c>
      <c r="J34">
        <f>AVERAGE(B11,F11,J11,N11,R11,V11,Z11,AD11)</f>
        <v>12.188775000000001</v>
      </c>
      <c r="K34">
        <f>AVERAGE(C11,G11,K11,O11,S11,W11,AA11,AE11)</f>
        <v>6.3383000000000003</v>
      </c>
      <c r="N34">
        <f>J35-J26</f>
        <v>-0.82089999999999996</v>
      </c>
      <c r="O34">
        <f>K35-K26</f>
        <v>0.80849999999999866</v>
      </c>
      <c r="P34" s="1">
        <v>0.9</v>
      </c>
      <c r="Q34">
        <f>N34/J26*100</f>
        <v>-7.1231242305752449</v>
      </c>
      <c r="R34">
        <f>O34/K26*100</f>
        <v>8.1776528062953115</v>
      </c>
    </row>
    <row r="35" spans="1:18" x14ac:dyDescent="0.25">
      <c r="I35" s="1">
        <v>0.9</v>
      </c>
      <c r="J35">
        <f>AVERAGE(B12,F12,J12,N12,R12,V12,Z12,AD12)</f>
        <v>10.703537499999999</v>
      </c>
      <c r="K35">
        <f>AVERAGE(C12,G12,K12,O12,S12,W12,AA12,AE12)</f>
        <v>10.6952</v>
      </c>
      <c r="N35">
        <f>J36-J26</f>
        <v>-0.18988749999999754</v>
      </c>
      <c r="O35">
        <f>K36-K26</f>
        <v>-0.24703750000000113</v>
      </c>
      <c r="P35" s="1">
        <v>1</v>
      </c>
      <c r="Q35">
        <f>N35/J26*100</f>
        <v>-1.6476943017826036</v>
      </c>
      <c r="R35">
        <f>O35/K26*100</f>
        <v>-2.4986851022080279</v>
      </c>
    </row>
    <row r="36" spans="1:18" x14ac:dyDescent="0.25">
      <c r="I36" s="1">
        <v>1</v>
      </c>
      <c r="J36">
        <f>AVERAGE(B13,F13,J13,N13,R13,V13,Z13,AD13)</f>
        <v>11.334550000000002</v>
      </c>
      <c r="K36">
        <f>AVERAGE(C13,G13,K13,O13,S13,W13,AA13,AE13)</f>
        <v>9.6396625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10.9841</v>
      </c>
      <c r="C41">
        <f>C3</f>
        <v>6.2422000000000004</v>
      </c>
    </row>
    <row r="42" spans="1:18" x14ac:dyDescent="0.25">
      <c r="A42" s="1">
        <v>2</v>
      </c>
      <c r="B42">
        <f>F3</f>
        <v>11.5342</v>
      </c>
      <c r="C42">
        <f>G3</f>
        <v>4.2533000000000003</v>
      </c>
    </row>
    <row r="43" spans="1:18" x14ac:dyDescent="0.25">
      <c r="A43" s="1">
        <v>3</v>
      </c>
      <c r="B43">
        <f>J3</f>
        <v>11.012499999999999</v>
      </c>
      <c r="C43">
        <f>K3</f>
        <v>7.5997000000000003</v>
      </c>
    </row>
    <row r="44" spans="1:18" x14ac:dyDescent="0.25">
      <c r="A44" s="1">
        <v>4</v>
      </c>
      <c r="B44">
        <f>N3</f>
        <v>11.5846</v>
      </c>
      <c r="C44">
        <f>O3</f>
        <v>30.2774</v>
      </c>
    </row>
    <row r="45" spans="1:18" x14ac:dyDescent="0.25">
      <c r="A45" s="1">
        <v>5</v>
      </c>
      <c r="B45">
        <f>R3</f>
        <v>13.0755</v>
      </c>
      <c r="C45">
        <f>S3</f>
        <v>5.0521000000000003</v>
      </c>
    </row>
    <row r="46" spans="1:18" x14ac:dyDescent="0.25">
      <c r="A46" s="1">
        <v>6</v>
      </c>
      <c r="B46">
        <f>V3</f>
        <v>9.5276999999999994</v>
      </c>
      <c r="C46">
        <f>W3</f>
        <v>9.3559000000000001</v>
      </c>
    </row>
    <row r="47" spans="1:18" x14ac:dyDescent="0.25">
      <c r="A47" s="1">
        <v>7</v>
      </c>
      <c r="B47">
        <f>Z3</f>
        <v>13.3719</v>
      </c>
      <c r="C47">
        <f>AA3</f>
        <v>11.9148</v>
      </c>
    </row>
    <row r="48" spans="1:18" x14ac:dyDescent="0.25">
      <c r="A48" s="1">
        <v>8</v>
      </c>
      <c r="B48">
        <f>AD3</f>
        <v>11.105</v>
      </c>
      <c r="C48">
        <f>AE3</f>
        <v>4.3982000000000001</v>
      </c>
    </row>
    <row r="50" spans="1:3" x14ac:dyDescent="0.25">
      <c r="A50" t="s">
        <v>19</v>
      </c>
      <c r="B50">
        <f>AVERAGE(B41:B48)</f>
        <v>11.524437499999999</v>
      </c>
      <c r="C50">
        <f>AVERAGE(C41:C48)</f>
        <v>9.8867000000000012</v>
      </c>
    </row>
    <row r="51" spans="1:3" x14ac:dyDescent="0.25">
      <c r="A51" t="s">
        <v>8</v>
      </c>
      <c r="B51">
        <f>STDEV(B41:B48)</f>
        <v>1.2270499162480255</v>
      </c>
      <c r="C51">
        <f>STDEV(C41:C48)</f>
        <v>8.6513460468794765</v>
      </c>
    </row>
    <row r="52" spans="1:3" x14ac:dyDescent="0.25">
      <c r="A52" t="s">
        <v>20</v>
      </c>
      <c r="B52">
        <f>1.5*B51</f>
        <v>1.8405748743720383</v>
      </c>
      <c r="C52">
        <f>1.5*C51</f>
        <v>12.977019070319216</v>
      </c>
    </row>
    <row r="53" spans="1:3" x14ac:dyDescent="0.25">
      <c r="A53" t="s">
        <v>9</v>
      </c>
      <c r="B53">
        <f>2*B51</f>
        <v>2.454099832496051</v>
      </c>
      <c r="C53">
        <f>2*C51</f>
        <v>17.302692093758953</v>
      </c>
    </row>
    <row r="54" spans="1:3" x14ac:dyDescent="0.25">
      <c r="A54" t="s">
        <v>21</v>
      </c>
      <c r="B54">
        <f>B50+B52</f>
        <v>13.365012374372037</v>
      </c>
      <c r="C54">
        <f>C50+C52</f>
        <v>22.863719070319217</v>
      </c>
    </row>
    <row r="55" spans="1:3" x14ac:dyDescent="0.25">
      <c r="A55" t="s">
        <v>10</v>
      </c>
      <c r="B55">
        <f>B50+B53</f>
        <v>13.97853733249605</v>
      </c>
      <c r="C55">
        <f>C50+C53</f>
        <v>27.189392093758954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2015-03-18T03:01:18Z</dcterms:created>
  <dcterms:modified xsi:type="dcterms:W3CDTF">2015-04-15T01:52:57Z</dcterms:modified>
</cp:coreProperties>
</file>