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<sst xmlns="http://schemas.openxmlformats.org/spreadsheetml/2006/main" count="48" uniqueCount="22">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</sst>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6.0065</v>
      </c>
      <c r="C3">
        <v>2.4598</v>
      </c>
      <c r="E3" s="1">
        <v>131</v>
      </c>
      <c r="F3">
        <v>7.7077999999999998</v>
      </c>
      <c r="G3">
        <v>3.8264</v>
      </c>
      <c r="I3" s="1">
        <v>131</v>
      </c>
      <c r="J3">
        <v>6.3266999999999998</v>
      </c>
      <c r="K3">
        <v>2.7806000000000002</v>
      </c>
      <c r="M3" s="1">
        <v>131</v>
      </c>
      <c r="N3">
        <v>8.3028999999999993</v>
      </c>
      <c r="O3">
        <v>2.8578999999999999</v>
      </c>
      <c r="Q3" s="1">
        <v>131</v>
      </c>
      <c r="R3">
        <v>8.1503999999999994</v>
      </c>
      <c r="S3">
        <v>2.6095999999999999</v>
      </c>
      <c r="U3" s="1">
        <v>131</v>
      </c>
      <c r="V3">
        <v>6.7556000000000003</v>
      </c>
      <c r="W3">
        <v>2.5059999999999998</v>
      </c>
      <c r="Y3" s="1">
        <v>131</v>
      </c>
      <c r="Z3">
        <v>6.8605</v>
      </c>
      <c r="AA3">
        <v>2.4902000000000002</v>
      </c>
      <c r="AC3" s="1">
        <v>131</v>
      </c>
      <c r="AD3">
        <v>6.7276999999999996</v>
      </c>
      <c r="AE3">
        <v>2.5160999999999998</v>
      </c>
    </row>
    <row r="4" spans="1:31" x14ac:dyDescent="0.25">
      <c r="A4" s="1">
        <v>0.1</v>
      </c>
      <c r="B4">
        <v>5.8554000000000004</v>
      </c>
      <c r="C4">
        <v>2.9072</v>
      </c>
      <c r="E4" s="1">
        <v>0.1</v>
      </c>
      <c r="F4">
        <v>7.8009000000000004</v>
      </c>
      <c r="G4">
        <v>4.1853999999999996</v>
      </c>
      <c r="I4" s="1">
        <v>0.1</v>
      </c>
      <c r="J4">
        <v>5.1155999999999997</v>
      </c>
      <c r="K4">
        <v>2.5676999999999999</v>
      </c>
      <c r="M4" s="1">
        <v>0.1</v>
      </c>
      <c r="N4">
        <v>9.0817999999999994</v>
      </c>
      <c r="O4">
        <v>2.0139</v>
      </c>
      <c r="Q4" s="1">
        <v>0.1</v>
      </c>
      <c r="R4">
        <v>6.6417000000000002</v>
      </c>
      <c r="S4">
        <v>3.3089</v>
      </c>
      <c r="U4" s="1">
        <v>0.1</v>
      </c>
      <c r="V4">
        <v>6.3888999999999996</v>
      </c>
      <c r="W4">
        <v>2.5112000000000001</v>
      </c>
      <c r="Y4" s="1">
        <v>0.1</v>
      </c>
      <c r="Z4">
        <v>6.4851000000000001</v>
      </c>
      <c r="AA4">
        <v>2.3288000000000002</v>
      </c>
      <c r="AC4" s="1">
        <v>0.1</v>
      </c>
      <c r="AD4">
        <v>7.0072999999999999</v>
      </c>
      <c r="AE4">
        <v>2.1648999999999998</v>
      </c>
    </row>
    <row r="5" spans="1:31" x14ac:dyDescent="0.25">
      <c r="A5" s="1">
        <v>0.2</v>
      </c>
      <c r="B5">
        <v>5.1146000000000003</v>
      </c>
      <c r="C5">
        <v>2.7195999999999998</v>
      </c>
      <c r="E5" s="1">
        <v>0.2</v>
      </c>
      <c r="F5">
        <v>6.7140000000000004</v>
      </c>
      <c r="G5">
        <v>2.7905000000000002</v>
      </c>
      <c r="I5" s="1">
        <v>0.2</v>
      </c>
      <c r="J5">
        <v>6.9120999999999997</v>
      </c>
      <c r="K5">
        <v>3.7452999999999999</v>
      </c>
      <c r="M5" s="1">
        <v>0.2</v>
      </c>
      <c r="N5">
        <v>8.3749000000000002</v>
      </c>
      <c r="O5">
        <v>2.7201</v>
      </c>
      <c r="Q5" s="1">
        <v>0.2</v>
      </c>
      <c r="R5">
        <v>6.2004999999999999</v>
      </c>
      <c r="S5">
        <v>3.032</v>
      </c>
      <c r="U5" s="1">
        <v>0.2</v>
      </c>
      <c r="V5">
        <v>5.2072000000000003</v>
      </c>
      <c r="W5">
        <v>2.0857999999999999</v>
      </c>
      <c r="Y5" s="1">
        <v>0.2</v>
      </c>
      <c r="Z5">
        <v>6.7503000000000002</v>
      </c>
      <c r="AA5">
        <v>3.6865999999999999</v>
      </c>
      <c r="AC5" s="1">
        <v>0.2</v>
      </c>
      <c r="AD5">
        <v>7.2625000000000002</v>
      </c>
      <c r="AE5">
        <v>2.7042000000000002</v>
      </c>
    </row>
    <row r="6" spans="1:31" x14ac:dyDescent="0.25">
      <c r="A6" s="1">
        <v>0.3</v>
      </c>
      <c r="B6">
        <v>6.4661999999999997</v>
      </c>
      <c r="C6">
        <v>2.6928000000000001</v>
      </c>
      <c r="E6" s="1">
        <v>0.3</v>
      </c>
      <c r="F6">
        <v>8.2485999999999997</v>
      </c>
      <c r="G6">
        <v>2.875</v>
      </c>
      <c r="I6" s="1">
        <v>0.3</v>
      </c>
      <c r="J6">
        <v>7.5445000000000002</v>
      </c>
      <c r="K6">
        <v>2.4203999999999999</v>
      </c>
      <c r="M6" s="1">
        <v>0.3</v>
      </c>
      <c r="N6">
        <v>7.8413000000000004</v>
      </c>
      <c r="O6">
        <v>2.5747</v>
      </c>
      <c r="Q6" s="1">
        <v>0.3</v>
      </c>
      <c r="R6">
        <v>8.0205000000000002</v>
      </c>
      <c r="S6">
        <v>2.1613000000000002</v>
      </c>
      <c r="U6" s="1">
        <v>0.3</v>
      </c>
      <c r="V6">
        <v>5.6321000000000003</v>
      </c>
      <c r="W6">
        <v>1.9137</v>
      </c>
      <c r="Y6" s="1">
        <v>0.3</v>
      </c>
      <c r="Z6">
        <v>8.0405999999999995</v>
      </c>
      <c r="AA6">
        <v>3.5728</v>
      </c>
      <c r="AC6" s="1">
        <v>0.3</v>
      </c>
      <c r="AD6">
        <v>8.3322000000000003</v>
      </c>
      <c r="AE6">
        <v>2.6945000000000001</v>
      </c>
    </row>
    <row r="7" spans="1:31" x14ac:dyDescent="0.25">
      <c r="A7" s="1">
        <v>0.4</v>
      </c>
      <c r="B7">
        <v>6.7230999999999996</v>
      </c>
      <c r="C7">
        <v>2.9519000000000002</v>
      </c>
      <c r="E7" s="1">
        <v>0.4</v>
      </c>
      <c r="F7">
        <v>7.8914</v>
      </c>
      <c r="G7">
        <v>2.9729000000000001</v>
      </c>
      <c r="I7" s="1">
        <v>0.4</v>
      </c>
      <c r="J7">
        <v>8.3704000000000001</v>
      </c>
      <c r="K7">
        <v>2.7408000000000001</v>
      </c>
      <c r="M7" s="1">
        <v>0.4</v>
      </c>
      <c r="N7">
        <v>9.9641000000000002</v>
      </c>
      <c r="O7">
        <v>1.7563</v>
      </c>
      <c r="Q7" s="1">
        <v>0.4</v>
      </c>
      <c r="R7">
        <v>6.7960000000000003</v>
      </c>
      <c r="S7">
        <v>3.0634000000000001</v>
      </c>
      <c r="U7" s="1">
        <v>0.4</v>
      </c>
      <c r="V7">
        <v>6.5636999999999999</v>
      </c>
      <c r="W7">
        <v>2.5895999999999999</v>
      </c>
      <c r="Y7" s="1">
        <v>0.4</v>
      </c>
      <c r="Z7">
        <v>6.1323999999999996</v>
      </c>
      <c r="AA7">
        <v>1.7927</v>
      </c>
      <c r="AC7" s="1">
        <v>0.4</v>
      </c>
      <c r="AD7">
        <v>8.0157000000000007</v>
      </c>
      <c r="AE7">
        <v>2.0808</v>
      </c>
    </row>
    <row r="8" spans="1:31" x14ac:dyDescent="0.25">
      <c r="A8" s="1">
        <v>0.5</v>
      </c>
      <c r="B8">
        <v>6.4295</v>
      </c>
      <c r="C8">
        <v>2.9297</v>
      </c>
      <c r="E8" s="1">
        <v>0.5</v>
      </c>
      <c r="F8">
        <v>8.0738000000000003</v>
      </c>
      <c r="G8">
        <v>18.071300000000001</v>
      </c>
      <c r="I8" s="1">
        <v>0.5</v>
      </c>
      <c r="J8">
        <v>6.5566000000000004</v>
      </c>
      <c r="K8">
        <v>2.7107000000000001</v>
      </c>
      <c r="M8" s="1">
        <v>0.5</v>
      </c>
      <c r="N8">
        <v>8.3965999999999994</v>
      </c>
      <c r="O8">
        <v>2.1789999999999998</v>
      </c>
      <c r="Q8" s="1">
        <v>0.5</v>
      </c>
      <c r="R8">
        <v>7.2065999999999999</v>
      </c>
      <c r="S8">
        <v>2.8626999999999998</v>
      </c>
      <c r="U8" s="1">
        <v>0.5</v>
      </c>
      <c r="V8">
        <v>7.2140000000000004</v>
      </c>
      <c r="W8">
        <v>1.9732000000000001</v>
      </c>
      <c r="Y8" s="1">
        <v>0.5</v>
      </c>
      <c r="Z8">
        <v>7.2708000000000004</v>
      </c>
      <c r="AA8">
        <v>2.3481999999999998</v>
      </c>
      <c r="AC8" s="1">
        <v>0.5</v>
      </c>
      <c r="AD8">
        <v>8.6283999999999992</v>
      </c>
      <c r="AE8">
        <v>2.8439999999999999</v>
      </c>
    </row>
    <row r="9" spans="1:31" x14ac:dyDescent="0.25">
      <c r="A9" s="1">
        <v>0.6</v>
      </c>
      <c r="B9">
        <v>7.0224000000000002</v>
      </c>
      <c r="C9">
        <v>2.1484999999999999</v>
      </c>
      <c r="E9" s="1">
        <v>0.6</v>
      </c>
      <c r="F9">
        <v>8.6592000000000002</v>
      </c>
      <c r="G9">
        <v>9.7301000000000002</v>
      </c>
      <c r="I9" s="1">
        <v>0.6</v>
      </c>
      <c r="J9">
        <v>6.5707000000000004</v>
      </c>
      <c r="K9">
        <v>4.3688000000000002</v>
      </c>
      <c r="M9" s="1">
        <v>0.6</v>
      </c>
      <c r="N9">
        <v>9.2482000000000006</v>
      </c>
      <c r="O9">
        <v>3.3633000000000002</v>
      </c>
      <c r="Q9" s="1">
        <v>0.6</v>
      </c>
      <c r="R9">
        <v>8.5106999999999999</v>
      </c>
      <c r="S9">
        <v>2.5884999999999998</v>
      </c>
      <c r="U9" s="1">
        <v>0.6</v>
      </c>
      <c r="V9">
        <v>8.1544000000000008</v>
      </c>
      <c r="W9">
        <v>2.4983</v>
      </c>
      <c r="Y9" s="1">
        <v>0.6</v>
      </c>
      <c r="Z9">
        <v>9.0029000000000003</v>
      </c>
      <c r="AA9">
        <v>2.8231000000000002</v>
      </c>
      <c r="AC9" s="1">
        <v>0.6</v>
      </c>
      <c r="AD9">
        <v>8.7096</v>
      </c>
      <c r="AE9">
        <v>3.3706</v>
      </c>
    </row>
    <row r="10" spans="1:31" x14ac:dyDescent="0.25">
      <c r="A10" s="1">
        <v>0.7</v>
      </c>
      <c r="B10">
        <v>6.2991999999999999</v>
      </c>
      <c r="C10">
        <v>2.5065</v>
      </c>
      <c r="E10" s="1">
        <v>0.7</v>
      </c>
      <c r="F10">
        <v>7.6433</v>
      </c>
      <c r="G10">
        <v>3.0402999999999998</v>
      </c>
      <c r="I10" s="1">
        <v>0.7</v>
      </c>
      <c r="J10">
        <v>8.5749999999999993</v>
      </c>
      <c r="K10">
        <v>2.3685999999999998</v>
      </c>
      <c r="M10" s="1">
        <v>0.7</v>
      </c>
      <c r="N10">
        <v>8.6829999999999998</v>
      </c>
      <c r="O10">
        <v>2.3492999999999999</v>
      </c>
      <c r="Q10" s="1">
        <v>0.7</v>
      </c>
      <c r="R10">
        <v>7.9946000000000002</v>
      </c>
      <c r="S10">
        <v>2.3065000000000002</v>
      </c>
      <c r="U10" s="1">
        <v>0.7</v>
      </c>
      <c r="V10">
        <v>8.6298999999999992</v>
      </c>
      <c r="W10">
        <v>3.4903</v>
      </c>
      <c r="Y10" s="1">
        <v>0.7</v>
      </c>
      <c r="Z10">
        <v>6.7633999999999999</v>
      </c>
      <c r="AA10">
        <v>2.552</v>
      </c>
      <c r="AC10" s="1">
        <v>0.7</v>
      </c>
      <c r="AD10">
        <v>6.8341000000000003</v>
      </c>
      <c r="AE10">
        <v>3.6221000000000001</v>
      </c>
    </row>
    <row r="11" spans="1:31" x14ac:dyDescent="0.25">
      <c r="A11" s="1">
        <v>0.8</v>
      </c>
      <c r="B11">
        <v>7.0378999999999996</v>
      </c>
      <c r="C11">
        <v>2.1168</v>
      </c>
      <c r="E11" s="1">
        <v>0.8</v>
      </c>
      <c r="F11">
        <v>9.0269999999999992</v>
      </c>
      <c r="G11">
        <v>2.7254999999999998</v>
      </c>
      <c r="I11" s="1">
        <v>0.8</v>
      </c>
      <c r="J11">
        <v>8.4847999999999999</v>
      </c>
      <c r="K11">
        <v>2.6261000000000001</v>
      </c>
      <c r="M11" s="1">
        <v>0.8</v>
      </c>
      <c r="N11">
        <v>7.6433</v>
      </c>
      <c r="O11">
        <v>2.4037000000000002</v>
      </c>
      <c r="Q11" s="1">
        <v>0.8</v>
      </c>
      <c r="R11">
        <v>7.2049000000000003</v>
      </c>
      <c r="S11">
        <v>3.085</v>
      </c>
      <c r="U11" s="1">
        <v>0.8</v>
      </c>
      <c r="V11">
        <v>9.3646999999999991</v>
      </c>
      <c r="W11">
        <v>4.3712999999999997</v>
      </c>
      <c r="Y11" s="1">
        <v>0.8</v>
      </c>
      <c r="Z11">
        <v>7.3719000000000001</v>
      </c>
      <c r="AA11">
        <v>2.7923</v>
      </c>
      <c r="AC11" s="1">
        <v>0.8</v>
      </c>
      <c r="AD11">
        <v>6.8192000000000004</v>
      </c>
      <c r="AE11">
        <v>2.0609999999999999</v>
      </c>
    </row>
    <row r="12" spans="1:31" x14ac:dyDescent="0.25">
      <c r="A12" s="1">
        <v>0.9</v>
      </c>
      <c r="B12">
        <v>7.1449999999999996</v>
      </c>
      <c r="C12">
        <v>2.0768</v>
      </c>
      <c r="E12" s="1">
        <v>0.9</v>
      </c>
      <c r="F12">
        <v>8.6445000000000007</v>
      </c>
      <c r="G12">
        <v>8.4999000000000002</v>
      </c>
      <c r="I12" s="1">
        <v>0.9</v>
      </c>
      <c r="J12">
        <v>7.6639999999999997</v>
      </c>
      <c r="K12">
        <v>2.1673</v>
      </c>
      <c r="M12" s="1">
        <v>0.9</v>
      </c>
      <c r="N12">
        <v>7.4696999999999996</v>
      </c>
      <c r="O12">
        <v>1.4896</v>
      </c>
      <c r="Q12" s="1">
        <v>0.9</v>
      </c>
      <c r="R12">
        <v>6.9977999999999998</v>
      </c>
      <c r="S12">
        <v>2.5350000000000001</v>
      </c>
      <c r="U12" s="1">
        <v>0.9</v>
      </c>
      <c r="V12">
        <v>7.8348000000000004</v>
      </c>
      <c r="W12">
        <v>3.7652999999999999</v>
      </c>
      <c r="Y12" s="1">
        <v>0.9</v>
      </c>
      <c r="Z12">
        <v>6.7618</v>
      </c>
      <c r="AA12">
        <v>2.7183999999999999</v>
      </c>
      <c r="AC12" s="1">
        <v>0.9</v>
      </c>
      <c r="AD12">
        <v>6.9744999999999999</v>
      </c>
      <c r="AE12">
        <v>2.8449</v>
      </c>
    </row>
    <row r="13" spans="1:31" x14ac:dyDescent="0.25">
      <c r="A13" s="1">
        <v>1</v>
      </c>
      <c r="B13">
        <v>5.9938000000000002</v>
      </c>
      <c r="C13">
        <v>2.1295999999999999</v>
      </c>
      <c r="E13" s="1">
        <v>1</v>
      </c>
      <c r="F13">
        <v>8.5866000000000007</v>
      </c>
      <c r="G13">
        <v>3.7955000000000001</v>
      </c>
      <c r="I13" s="1">
        <v>1</v>
      </c>
      <c r="J13">
        <v>8.5629000000000008</v>
      </c>
      <c r="K13">
        <v>2.9653</v>
      </c>
      <c r="M13" s="1">
        <v>1</v>
      </c>
      <c r="N13">
        <v>7.3014999999999999</v>
      </c>
      <c r="O13">
        <v>2.1023000000000001</v>
      </c>
      <c r="Q13" s="1">
        <v>1</v>
      </c>
      <c r="R13">
        <v>6.3849999999999998</v>
      </c>
      <c r="S13">
        <v>2.9767999999999999</v>
      </c>
      <c r="U13" s="1">
        <v>1</v>
      </c>
      <c r="V13">
        <v>6.4180000000000001</v>
      </c>
      <c r="W13">
        <v>2.9975000000000001</v>
      </c>
      <c r="Y13" s="1">
        <v>1</v>
      </c>
      <c r="Z13">
        <v>7.1345999999999998</v>
      </c>
      <c r="AA13">
        <v>2.8519000000000001</v>
      </c>
      <c r="AC13" s="1">
        <v>1</v>
      </c>
      <c r="AD13">
        <v>7.3601999999999999</v>
      </c>
      <c r="AE13">
        <v>2.7722000000000002</v>
      </c>
    </row>
    <row r="15" spans="1:31" x14ac:dyDescent="0.25">
      <c r="A15" t="s">
        <v>7</v>
      </c>
      <c r="B15">
        <f>AVERAGE(B4:B13)</f>
        <v>6.4087099999999992</v>
      </c>
      <c r="C15">
        <f>AVERAGE(C4:C13)</f>
        <v>2.5179399999999998</v>
      </c>
      <c r="F15">
        <f>AVERAGE(F4:F13)</f>
        <v>8.1289300000000004</v>
      </c>
      <c r="G15">
        <f>AVERAGE(G4:G13)</f>
        <v>5.8686400000000001</v>
      </c>
      <c r="J15">
        <f>AVERAGE(J4:J13)</f>
        <v>7.4356600000000004</v>
      </c>
      <c r="K15">
        <f>AVERAGE(K4:K13)</f>
        <v>2.8681000000000001</v>
      </c>
      <c r="N15">
        <f>AVERAGE(N4:N13)</f>
        <v>8.4004399999999997</v>
      </c>
      <c r="O15">
        <f>AVERAGE(O4:O13)</f>
        <v>2.29522</v>
      </c>
      <c r="R15">
        <f>AVERAGE(R4:R13)</f>
        <v>7.1958300000000008</v>
      </c>
      <c r="S15">
        <f>AVERAGE(S4:S13)</f>
        <v>2.7920100000000003</v>
      </c>
      <c r="V15">
        <f>AVERAGE(V4:V13)</f>
        <v>7.1407700000000007</v>
      </c>
      <c r="W15">
        <f>AVERAGE(W4:W13)</f>
        <v>2.8196199999999996</v>
      </c>
      <c r="Z15">
        <f>AVERAGE(Z4:Z13)</f>
        <v>7.171380000000001</v>
      </c>
      <c r="AA15">
        <f>AVERAGE(AA4:AA13)</f>
        <v>2.74668</v>
      </c>
      <c r="AD15">
        <f>AVERAGE(AD4:AD13)</f>
        <v>7.5943700000000005</v>
      </c>
      <c r="AE15">
        <f>AVERAGE(AE4:AE13)</f>
        <v>2.7159199999999997</v>
      </c>
    </row>
    <row r="16" spans="1:31" x14ac:dyDescent="0.25">
      <c r="A16" t="s">
        <v>8</v>
      </c>
      <c r="B16">
        <f>STDEV(B4:B13)</f>
        <v>0.63089110074560395</v>
      </c>
      <c r="C16">
        <f>STDEV(C4:C13)</f>
        <v>0.36871793555508198</v>
      </c>
      <c r="F16">
        <f>STDEV(F4:F13)</f>
        <v>0.66518485826623153</v>
      </c>
      <c r="G16">
        <f>STDEV(G4:G13)</f>
        <v>4.9729433786351445</v>
      </c>
      <c r="J16">
        <f>STDEV(J4:J13)</f>
        <v>1.1443037827041882</v>
      </c>
      <c r="K16">
        <f>STDEV(K4:K13)</f>
        <v>0.68002194082250034</v>
      </c>
      <c r="N16">
        <f>STDEV(N4:N13)</f>
        <v>0.86077051038912555</v>
      </c>
      <c r="O16">
        <f>STDEV(O4:O13)</f>
        <v>0.52529822598427112</v>
      </c>
      <c r="R16">
        <f>STDEV(R4:R13)</f>
        <v>0.76022383845519836</v>
      </c>
      <c r="S16">
        <f>STDEV(S4:S13)</f>
        <v>0.37481789489475009</v>
      </c>
      <c r="V16">
        <f>STDEV(V4:V13)</f>
        <v>1.3380479862263637</v>
      </c>
      <c r="W16">
        <f>STDEV(W4:W13)</f>
        <v>0.82397159713723678</v>
      </c>
      <c r="Z16">
        <f>STDEV(Z4:Z13)</f>
        <v>0.8315598325503103</v>
      </c>
      <c r="AA16">
        <f>STDEV(AA4:AA13)</f>
        <v>0.56441751843038113</v>
      </c>
      <c r="AD16">
        <f>STDEV(AD4:AD13)</f>
        <v>0.75333557234180537</v>
      </c>
      <c r="AE16">
        <f>STDEV(AE4:AE13)</f>
        <v>0.51881196508090655</v>
      </c>
    </row>
    <row r="17" spans="1:42" x14ac:dyDescent="0.25">
      <c r="A17" t="s">
        <v>9</v>
      </c>
      <c r="B17">
        <f>2*B16</f>
        <v>1.2617822014912079</v>
      </c>
      <c r="C17">
        <f>2*C16</f>
        <v>0.73743587111016395</v>
      </c>
      <c r="F17">
        <f>2*F16</f>
        <v>1.3303697165324631</v>
      </c>
      <c r="G17">
        <f>2*G16</f>
        <v>9.9458867572702889</v>
      </c>
      <c r="J17">
        <f>2*J16</f>
        <v>2.2886075654083764</v>
      </c>
      <c r="K17">
        <f>2*K16</f>
        <v>1.3600438816450007</v>
      </c>
      <c r="N17">
        <f>2*N16</f>
        <v>1.7215410207782511</v>
      </c>
      <c r="O17">
        <f>2*O16</f>
        <v>1.0505964519685422</v>
      </c>
      <c r="R17">
        <f>2*R16</f>
        <v>1.5204476769103967</v>
      </c>
      <c r="S17">
        <f>2*S16</f>
        <v>0.74963578978950018</v>
      </c>
      <c r="V17">
        <f>2*V16</f>
        <v>2.6760959724527273</v>
      </c>
      <c r="W17">
        <f>2*W16</f>
        <v>1.6479431942744736</v>
      </c>
      <c r="Z17">
        <f>2*Z16</f>
        <v>1.6631196651006206</v>
      </c>
      <c r="AA17">
        <f>2*AA16</f>
        <v>1.1288350368607623</v>
      </c>
      <c r="AD17">
        <f>2*AD16</f>
        <v>1.5066711446836107</v>
      </c>
      <c r="AE17">
        <f>2*AE16</f>
        <v>1.0376239301618131</v>
      </c>
    </row>
    <row r="18" spans="1:42" x14ac:dyDescent="0.25">
      <c r="A18" t="s">
        <v>10</v>
      </c>
      <c r="B18">
        <f>B15+B17</f>
        <v>7.6704922014912071</v>
      </c>
      <c r="C18">
        <f>C15+C17</f>
        <v>3.2553758711101639</v>
      </c>
      <c r="F18">
        <f>F15+F17</f>
        <v>9.4592997165324633</v>
      </c>
      <c r="G18">
        <f>G15+G17</f>
        <v>15.81452675727029</v>
      </c>
      <c r="J18">
        <f>J15+J17</f>
        <v>9.7242675654083772</v>
      </c>
      <c r="K18">
        <f>K15+K17</f>
        <v>4.2281438816450008</v>
      </c>
      <c r="N18">
        <f>N15+N17</f>
        <v>10.12198102077825</v>
      </c>
      <c r="O18">
        <f>O15+O17</f>
        <v>3.3458164519685423</v>
      </c>
      <c r="R18">
        <f>R15+R17</f>
        <v>8.7162776769103978</v>
      </c>
      <c r="S18">
        <f>S15+S17</f>
        <v>3.5416457897895004</v>
      </c>
      <c r="V18">
        <f>V15+V17</f>
        <v>9.8168659724527281</v>
      </c>
      <c r="W18">
        <f>W15+W17</f>
        <v>4.4675631942744731</v>
      </c>
      <c r="Z18">
        <f>Z15+Z17</f>
        <v>8.8344996651006209</v>
      </c>
      <c r="AA18">
        <f>AA15+AA17</f>
        <v>3.8755150368607625</v>
      </c>
      <c r="AD18">
        <f>AD15+AD17</f>
        <v>9.1010411446836113</v>
      </c>
      <c r="AE18">
        <f>AE15+AE17</f>
        <v>3.753543930161813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7.1047624999999996</v>
      </c>
      <c r="K26">
        <f>AVERAGE(C3,G3,K3,O3,S3,W3,AA3,AE3)</f>
        <v>2.7558250000000006</v>
      </c>
      <c r="N26">
        <f>J27-J26</f>
        <v>-0.30767499999999881</v>
      </c>
      <c r="O26">
        <f>K27-K26</f>
        <v>-7.3250000000006921E-3</v>
      </c>
      <c r="P26" s="1">
        <v>0.1</v>
      </c>
      <c r="Q26">
        <f>N26/J26*100</f>
        <v>-4.3305458838349464</v>
      </c>
      <c r="R26">
        <f>O26/K26*100</f>
        <v>-0.26580062231820561</v>
      </c>
      <c r="U26">
        <f>J26</f>
        <v>7.1047624999999996</v>
      </c>
      <c r="V26">
        <f>K26</f>
        <v>2.7558250000000006</v>
      </c>
      <c r="W26">
        <f>Q26</f>
        <v>-4.3305458838349464</v>
      </c>
      <c r="X26">
        <f>Q27</f>
        <v>-7.5688666581043211</v>
      </c>
      <c r="Y26">
        <f>Q28</f>
        <v>5.7846761239379934</v>
      </c>
      <c r="Z26">
        <f>Q29</f>
        <v>6.3666800966253225</v>
      </c>
      <c r="AA26">
        <f>Q30</f>
        <v>5.1694198081920444</v>
      </c>
      <c r="AB26">
        <f>Q31</f>
        <v>15.904824404756679</v>
      </c>
      <c r="AC26">
        <f>Q32</f>
        <v>8.0657164824299112</v>
      </c>
      <c r="AD26">
        <f>Q33</f>
        <v>10.759684085147125</v>
      </c>
      <c r="AE26">
        <f>Q34</f>
        <v>4.669403094051356</v>
      </c>
      <c r="AF26">
        <f>Q35</f>
        <v>1.5913621320909848</v>
      </c>
      <c r="AG26">
        <f>R26</f>
        <v>-0.26580062231820561</v>
      </c>
      <c r="AH26">
        <f>R27</f>
        <v>6.5202797710304194</v>
      </c>
      <c r="AI26">
        <f>R28</f>
        <v>-5.1772155343681296</v>
      </c>
      <c r="AJ26">
        <f>R29</f>
        <v>-9.5171137499660041</v>
      </c>
      <c r="AK26">
        <f>R30</f>
        <v>62.922173940652925</v>
      </c>
      <c r="AL26">
        <f>R31</f>
        <v>40.117750582856274</v>
      </c>
      <c r="AM26">
        <f>R32</f>
        <v>0.85727504467805871</v>
      </c>
      <c r="AN26">
        <f>R33</f>
        <v>0.61279290230692152</v>
      </c>
      <c r="AO26">
        <f>R34</f>
        <v>18.372901036894536</v>
      </c>
      <c r="AP26">
        <f>R35</f>
        <v>2.4697685810963854</v>
      </c>
    </row>
    <row r="27" spans="1:42" x14ac:dyDescent="0.25">
      <c r="I27" s="1">
        <v>0.1</v>
      </c>
      <c r="J27">
        <f>AVERAGE(B4,F4,J4,N4,R4,V4,Z4,AD4)</f>
        <v>6.7970875000000008</v>
      </c>
      <c r="K27">
        <f>AVERAGE(C4,G4,K4,O4,S4,W4,AA4,AE4)</f>
        <v>2.7484999999999999</v>
      </c>
      <c r="N27">
        <f>J28-J26</f>
        <v>-0.53774999999999906</v>
      </c>
      <c r="O27">
        <f>K28-K26</f>
        <v>0.17968749999999911</v>
      </c>
      <c r="P27" s="1">
        <v>0.2</v>
      </c>
      <c r="Q27">
        <f>N27/J26*100</f>
        <v>-7.5688666581043211</v>
      </c>
      <c r="R27">
        <f>O27/K26*100</f>
        <v>6.5202797710304194</v>
      </c>
    </row>
    <row r="28" spans="1:42" x14ac:dyDescent="0.25">
      <c r="I28" s="1">
        <v>0.2</v>
      </c>
      <c r="J28">
        <f>AVERAGE(B5,F5,J5,N5,R5,V5,Z5,AD5)</f>
        <v>6.5670125000000006</v>
      </c>
      <c r="K28">
        <f>AVERAGE(C5,G5,K5,O5,S5,W5,AA5,AE5)</f>
        <v>2.9355124999999997</v>
      </c>
      <c r="N28">
        <f>J29-J26</f>
        <v>0.41098750000000006</v>
      </c>
      <c r="O28">
        <f>K29-K26</f>
        <v>-0.14267500000000055</v>
      </c>
      <c r="P28" s="1">
        <v>0.3</v>
      </c>
      <c r="Q28">
        <f>N28/J26*100</f>
        <v>5.7846761239379934</v>
      </c>
      <c r="R28">
        <f>O28/K26*100</f>
        <v>-5.1772155343681296</v>
      </c>
    </row>
    <row r="29" spans="1:42" x14ac:dyDescent="0.25">
      <c r="I29" s="1">
        <v>0.3</v>
      </c>
      <c r="J29">
        <f>AVERAGE(B6,F6,J6,N6,R6,V6,Z6,AD6)</f>
        <v>7.5157499999999997</v>
      </c>
      <c r="K29">
        <f>AVERAGE(C6,G6,K6,O6,S6,W6,AA6,AE6)</f>
        <v>2.6131500000000001</v>
      </c>
      <c r="N29">
        <f>J30-J26</f>
        <v>0.45233749999999961</v>
      </c>
      <c r="O29">
        <f>K30-K26</f>
        <v>-0.2622750000000007</v>
      </c>
      <c r="P29" s="1">
        <v>0.4</v>
      </c>
      <c r="Q29">
        <f>N29/J26*100</f>
        <v>6.3666800966253225</v>
      </c>
      <c r="R29">
        <f>O29/K26*100</f>
        <v>-9.5171137499660041</v>
      </c>
    </row>
    <row r="30" spans="1:42" x14ac:dyDescent="0.25">
      <c r="I30" s="1">
        <v>0.4</v>
      </c>
      <c r="J30">
        <f>AVERAGE(B7,F7,J7,N7,R7,V7,Z7,AD7)</f>
        <v>7.5570999999999993</v>
      </c>
      <c r="K30">
        <f>AVERAGE(C7,G7,K7,O7,S7,W7,AA7,AE7)</f>
        <v>2.4935499999999999</v>
      </c>
      <c r="N30">
        <f>J31-J26</f>
        <v>0.36727500000000024</v>
      </c>
      <c r="O30">
        <f>K31-K26</f>
        <v>1.734024999999999</v>
      </c>
      <c r="P30" s="1">
        <v>0.5</v>
      </c>
      <c r="Q30">
        <f>N30/J26*100</f>
        <v>5.1694198081920444</v>
      </c>
      <c r="R30">
        <f>O30/K26*100</f>
        <v>62.922173940652925</v>
      </c>
    </row>
    <row r="31" spans="1:42" x14ac:dyDescent="0.25">
      <c r="I31" s="1">
        <v>0.5</v>
      </c>
      <c r="J31">
        <f>AVERAGE(B8,F8,J8,N8,R8,V8,Z8,AD8)</f>
        <v>7.4720374999999999</v>
      </c>
      <c r="K31">
        <f>AVERAGE(C8,G8,K8,O8,S8,W8,AA8,AE8)</f>
        <v>4.4898499999999997</v>
      </c>
      <c r="N31">
        <f>J32-J26</f>
        <v>1.1300000000000008</v>
      </c>
      <c r="O31">
        <f>K32-K26</f>
        <v>1.1055749999999991</v>
      </c>
      <c r="P31" s="1">
        <v>0.6</v>
      </c>
      <c r="Q31">
        <f>N31/J26*100</f>
        <v>15.904824404756679</v>
      </c>
      <c r="R31">
        <f>O31/K26*100</f>
        <v>40.117750582856274</v>
      </c>
    </row>
    <row r="32" spans="1:42" x14ac:dyDescent="0.25">
      <c r="I32" s="1">
        <v>0.6</v>
      </c>
      <c r="J32">
        <f>AVERAGE(B9,F9,J9,N9,R9,V9,Z9,AD9)</f>
        <v>8.2347625000000004</v>
      </c>
      <c r="K32">
        <f>AVERAGE(C9,G9,K9,O9,S9,W9,AA9,AE9)</f>
        <v>3.8613999999999997</v>
      </c>
      <c r="N32">
        <f>J33-J26</f>
        <v>0.57304999999999939</v>
      </c>
      <c r="O32">
        <f>K33-K26</f>
        <v>2.3624999999999119E-2</v>
      </c>
      <c r="P32" s="1">
        <v>0.7</v>
      </c>
      <c r="Q32">
        <f>N32/J26*100</f>
        <v>8.0657164824299112</v>
      </c>
      <c r="R32">
        <f>O32/K26*100</f>
        <v>0.85727504467805871</v>
      </c>
    </row>
    <row r="33" spans="1:18" x14ac:dyDescent="0.25">
      <c r="I33" s="1">
        <v>0.7</v>
      </c>
      <c r="J33">
        <f>AVERAGE(B10,F10,J10,N10,R10,V10,Z10,AD10)</f>
        <v>7.677812499999999</v>
      </c>
      <c r="K33">
        <f>AVERAGE(C10,G10,K10,O10,S10,W10,AA10,AE10)</f>
        <v>2.7794499999999998</v>
      </c>
      <c r="N33">
        <f>J34-J26</f>
        <v>0.76445000000000096</v>
      </c>
      <c r="O33">
        <f>K34-K26</f>
        <v>1.6887499999999722E-2</v>
      </c>
      <c r="P33" s="1">
        <v>0.8</v>
      </c>
      <c r="Q33">
        <f>N33/J26*100</f>
        <v>10.759684085147125</v>
      </c>
      <c r="R33">
        <f>O33/K26*100</f>
        <v>0.61279290230692152</v>
      </c>
    </row>
    <row r="34" spans="1:18" x14ac:dyDescent="0.25">
      <c r="I34" s="1">
        <v>0.8</v>
      </c>
      <c r="J34">
        <f>AVERAGE(B11,F11,J11,N11,R11,V11,Z11,AD11)</f>
        <v>7.8692125000000006</v>
      </c>
      <c r="K34">
        <f>AVERAGE(C11,G11,K11,O11,S11,W11,AA11,AE11)</f>
        <v>2.7727125000000004</v>
      </c>
      <c r="N34">
        <f>J35-J26</f>
        <v>0.33175000000000043</v>
      </c>
      <c r="O34">
        <f>K35-K26</f>
        <v>0.50632499999999903</v>
      </c>
      <c r="P34" s="1">
        <v>0.9</v>
      </c>
      <c r="Q34">
        <f>N34/J26*100</f>
        <v>4.669403094051356</v>
      </c>
      <c r="R34">
        <f>O34/K26*100</f>
        <v>18.372901036894536</v>
      </c>
    </row>
    <row r="35" spans="1:18" x14ac:dyDescent="0.25">
      <c r="I35" s="1">
        <v>0.9</v>
      </c>
      <c r="J35">
        <f>AVERAGE(B12,F12,J12,N12,R12,V12,Z12,AD12)</f>
        <v>7.4365125000000001</v>
      </c>
      <c r="K35">
        <f>AVERAGE(C12,G12,K12,O12,S12,W12,AA12,AE12)</f>
        <v>3.2621499999999997</v>
      </c>
      <c r="N35">
        <f>J36-J26</f>
        <v>0.11306250000000073</v>
      </c>
      <c r="O35">
        <f>K36-K26</f>
        <v>6.8062499999999471E-2</v>
      </c>
      <c r="P35" s="1">
        <v>1</v>
      </c>
      <c r="Q35">
        <f>N35/J26*100</f>
        <v>1.5913621320909848</v>
      </c>
      <c r="R35">
        <f>O35/K26*100</f>
        <v>2.4697685810963854</v>
      </c>
    </row>
    <row r="36" spans="1:18" x14ac:dyDescent="0.25">
      <c r="I36" s="1">
        <v>1</v>
      </c>
      <c r="J36">
        <f>AVERAGE(B13,F13,J13,N13,R13,V13,Z13,AD13)</f>
        <v>7.2178250000000004</v>
      </c>
      <c r="K36">
        <f>AVERAGE(C13,G13,K13,O13,S13,W13,AA13,AE13)</f>
        <v>2.8238875000000001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6.0065</v>
      </c>
      <c r="C41">
        <f>C3</f>
        <v>2.4598</v>
      </c>
    </row>
    <row r="42" spans="1:18" x14ac:dyDescent="0.25">
      <c r="A42" s="1">
        <v>2</v>
      </c>
      <c r="B42">
        <f>F3</f>
        <v>7.7077999999999998</v>
      </c>
      <c r="C42">
        <f>G3</f>
        <v>3.8264</v>
      </c>
    </row>
    <row r="43" spans="1:18" x14ac:dyDescent="0.25">
      <c r="A43" s="1">
        <v>3</v>
      </c>
      <c r="B43">
        <f>J3</f>
        <v>6.3266999999999998</v>
      </c>
      <c r="C43">
        <f>K3</f>
        <v>2.7806000000000002</v>
      </c>
    </row>
    <row r="44" spans="1:18" x14ac:dyDescent="0.25">
      <c r="A44" s="1">
        <v>4</v>
      </c>
      <c r="B44">
        <f>N3</f>
        <v>8.3028999999999993</v>
      </c>
      <c r="C44">
        <f>O3</f>
        <v>2.8578999999999999</v>
      </c>
    </row>
    <row r="45" spans="1:18" x14ac:dyDescent="0.25">
      <c r="A45" s="1">
        <v>5</v>
      </c>
      <c r="B45">
        <f>R3</f>
        <v>8.1503999999999994</v>
      </c>
      <c r="C45">
        <f>S3</f>
        <v>2.6095999999999999</v>
      </c>
    </row>
    <row r="46" spans="1:18" x14ac:dyDescent="0.25">
      <c r="A46" s="1">
        <v>6</v>
      </c>
      <c r="B46">
        <f>V3</f>
        <v>6.7556000000000003</v>
      </c>
      <c r="C46">
        <f>W3</f>
        <v>2.5059999999999998</v>
      </c>
    </row>
    <row r="47" spans="1:18" x14ac:dyDescent="0.25">
      <c r="A47" s="1">
        <v>7</v>
      </c>
      <c r="B47">
        <f>Z3</f>
        <v>6.8605</v>
      </c>
      <c r="C47">
        <f>AA3</f>
        <v>2.4902000000000002</v>
      </c>
    </row>
    <row r="48" spans="1:18" x14ac:dyDescent="0.25">
      <c r="A48" s="1">
        <v>8</v>
      </c>
      <c r="B48">
        <f>AD3</f>
        <v>6.7276999999999996</v>
      </c>
      <c r="C48">
        <f>AE3</f>
        <v>2.5160999999999998</v>
      </c>
    </row>
    <row r="50" spans="1:3" x14ac:dyDescent="0.25">
      <c r="A50" t="s">
        <v>19</v>
      </c>
      <c r="B50">
        <f>AVERAGE(B41:B48)</f>
        <v>7.1047624999999996</v>
      </c>
      <c r="C50">
        <f>AVERAGE(C41:C48)</f>
        <v>2.7558250000000006</v>
      </c>
    </row>
    <row r="51" spans="1:3" x14ac:dyDescent="0.25">
      <c r="A51" t="s">
        <v>8</v>
      </c>
      <c r="B51">
        <f>STDEV(B41:B48)</f>
        <v>0.84750575208751133</v>
      </c>
      <c r="C51">
        <f>STDEV(C41:C48)</f>
        <v>0.4561662815559322</v>
      </c>
    </row>
    <row r="52" spans="1:3" x14ac:dyDescent="0.25">
      <c r="A52" t="s">
        <v>20</v>
      </c>
      <c r="B52">
        <f>1.5*B51</f>
        <v>1.271258628131267</v>
      </c>
      <c r="C52">
        <f>1.5*C51</f>
        <v>0.68424942233389829</v>
      </c>
    </row>
    <row r="53" spans="1:3" x14ac:dyDescent="0.25">
      <c r="A53" t="s">
        <v>9</v>
      </c>
      <c r="B53">
        <f>2*B51</f>
        <v>1.6950115041750227</v>
      </c>
      <c r="C53">
        <f>2*C51</f>
        <v>0.91233256311186439</v>
      </c>
    </row>
    <row r="54" spans="1:3" x14ac:dyDescent="0.25">
      <c r="A54" t="s">
        <v>21</v>
      </c>
      <c r="B54">
        <f>B50+B52</f>
        <v>8.3760211281312671</v>
      </c>
      <c r="C54">
        <f>C50+C52</f>
        <v>3.440074422333899</v>
      </c>
    </row>
    <row r="55" spans="1:3" x14ac:dyDescent="0.25">
      <c r="A55" t="s">
        <v>10</v>
      </c>
      <c r="B55">
        <f>B50+B53</f>
        <v>8.7997740041750223</v>
      </c>
      <c r="C55">
        <f>C50+C53</f>
        <v>3.668157563111865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2015-03-18T03:05:33Z</dcterms:created>
  <dcterms:modified xsi:type="dcterms:W3CDTF">2015-04-15T01:54:56Z</dcterms:modified>
</cp:coreProperties>
</file>