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<sst xmlns="http://schemas.openxmlformats.org/spreadsheetml/2006/main" count="48" uniqueCount="22">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</sst>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6.5309999999999997</v>
      </c>
      <c r="C3">
        <v>3.1135999999999999</v>
      </c>
      <c r="E3" s="1">
        <v>434</v>
      </c>
      <c r="F3">
        <v>7.2911999999999999</v>
      </c>
      <c r="G3">
        <v>3.464</v>
      </c>
      <c r="I3" s="1">
        <v>434</v>
      </c>
      <c r="J3">
        <v>4.7915999999999999</v>
      </c>
      <c r="K3">
        <v>3.4466000000000001</v>
      </c>
      <c r="M3" s="1">
        <v>434</v>
      </c>
      <c r="N3">
        <v>6.7355</v>
      </c>
      <c r="O3">
        <v>3.2210999999999999</v>
      </c>
      <c r="Q3" s="1">
        <v>434</v>
      </c>
      <c r="R3">
        <v>21.364100000000001</v>
      </c>
      <c r="S3">
        <v>3.0061</v>
      </c>
      <c r="U3" s="1">
        <v>434</v>
      </c>
      <c r="V3">
        <v>12.684100000000001</v>
      </c>
      <c r="W3">
        <v>3.9935</v>
      </c>
      <c r="Y3" s="1">
        <v>434</v>
      </c>
      <c r="Z3">
        <v>11.227399999999999</v>
      </c>
      <c r="AA3">
        <v>2.5259</v>
      </c>
      <c r="AC3" s="1">
        <v>434</v>
      </c>
      <c r="AD3">
        <v>7.2184999999999997</v>
      </c>
      <c r="AE3">
        <v>2.5661999999999998</v>
      </c>
    </row>
    <row r="4" spans="1:31" x14ac:dyDescent="0.25">
      <c r="A4" s="1">
        <v>0.1</v>
      </c>
      <c r="B4">
        <v>6.5242000000000004</v>
      </c>
      <c r="C4">
        <v>2.9695999999999998</v>
      </c>
      <c r="E4" s="1">
        <v>0.1</v>
      </c>
      <c r="F4">
        <v>6.5110999999999999</v>
      </c>
      <c r="G4">
        <v>3.4965999999999999</v>
      </c>
      <c r="I4" s="1">
        <v>0.1</v>
      </c>
      <c r="J4">
        <v>5.4226000000000001</v>
      </c>
      <c r="K4">
        <v>2.5143</v>
      </c>
      <c r="M4" s="1">
        <v>0.1</v>
      </c>
      <c r="N4">
        <v>6.4965999999999999</v>
      </c>
      <c r="O4">
        <v>3.3929</v>
      </c>
      <c r="Q4" s="1">
        <v>0.1</v>
      </c>
      <c r="R4">
        <v>19.0855</v>
      </c>
      <c r="S4">
        <v>2.8328000000000002</v>
      </c>
      <c r="U4" s="1">
        <v>0.1</v>
      </c>
      <c r="V4">
        <v>10.7638</v>
      </c>
      <c r="W4">
        <v>3.5011000000000001</v>
      </c>
      <c r="Y4" s="1">
        <v>0.1</v>
      </c>
      <c r="Z4">
        <v>9.8157999999999994</v>
      </c>
      <c r="AA4">
        <v>3.0731999999999999</v>
      </c>
      <c r="AC4" s="1">
        <v>0.1</v>
      </c>
      <c r="AD4">
        <v>13.932700000000001</v>
      </c>
      <c r="AE4">
        <v>2.4742000000000002</v>
      </c>
    </row>
    <row r="5" spans="1:31" x14ac:dyDescent="0.25">
      <c r="A5" s="1">
        <v>0.2</v>
      </c>
      <c r="B5">
        <v>7.5906000000000002</v>
      </c>
      <c r="C5">
        <v>2.9801000000000002</v>
      </c>
      <c r="E5" s="1">
        <v>0.2</v>
      </c>
      <c r="F5">
        <v>7.0618999999999996</v>
      </c>
      <c r="G5">
        <v>4.2317</v>
      </c>
      <c r="I5" s="1">
        <v>0.2</v>
      </c>
      <c r="J5">
        <v>6.8783000000000003</v>
      </c>
      <c r="K5">
        <v>3.2248000000000001</v>
      </c>
      <c r="M5" s="1">
        <v>0.2</v>
      </c>
      <c r="N5">
        <v>6.3620000000000001</v>
      </c>
      <c r="O5">
        <v>2.7723</v>
      </c>
      <c r="Q5" s="1">
        <v>0.2</v>
      </c>
      <c r="R5">
        <v>22.700600000000001</v>
      </c>
      <c r="S5">
        <v>2.7515999999999998</v>
      </c>
      <c r="U5" s="1">
        <v>0.2</v>
      </c>
      <c r="V5">
        <v>10.1113</v>
      </c>
      <c r="W5">
        <v>5.6125999999999996</v>
      </c>
      <c r="Y5" s="1">
        <v>0.2</v>
      </c>
      <c r="Z5">
        <v>11.2232</v>
      </c>
      <c r="AA5">
        <v>3.7282999999999999</v>
      </c>
      <c r="AC5" s="1">
        <v>0.2</v>
      </c>
      <c r="AD5">
        <v>10.4397</v>
      </c>
      <c r="AE5">
        <v>2.4430000000000001</v>
      </c>
    </row>
    <row r="6" spans="1:31" x14ac:dyDescent="0.25">
      <c r="A6" s="1">
        <v>0.3</v>
      </c>
      <c r="B6">
        <v>7.4843000000000002</v>
      </c>
      <c r="C6">
        <v>3.0617999999999999</v>
      </c>
      <c r="E6" s="1">
        <v>0.3</v>
      </c>
      <c r="F6">
        <v>7.2826000000000004</v>
      </c>
      <c r="G6">
        <v>2.8483999999999998</v>
      </c>
      <c r="I6" s="1">
        <v>0.3</v>
      </c>
      <c r="J6">
        <v>6.2636000000000003</v>
      </c>
      <c r="K6">
        <v>3.7517999999999998</v>
      </c>
      <c r="M6" s="1">
        <v>0.3</v>
      </c>
      <c r="N6">
        <v>7.0237999999999996</v>
      </c>
      <c r="O6">
        <v>2.9034</v>
      </c>
      <c r="Q6" s="1">
        <v>0.3</v>
      </c>
      <c r="R6">
        <v>27.633099999999999</v>
      </c>
      <c r="S6">
        <v>2.3306</v>
      </c>
      <c r="U6" s="1">
        <v>0.3</v>
      </c>
      <c r="V6">
        <v>12.526</v>
      </c>
      <c r="W6">
        <v>5.0167000000000002</v>
      </c>
      <c r="Y6" s="1">
        <v>0.3</v>
      </c>
      <c r="Z6">
        <v>12.7737</v>
      </c>
      <c r="AA6">
        <v>2.7239</v>
      </c>
      <c r="AC6" s="1">
        <v>0.3</v>
      </c>
      <c r="AD6">
        <v>10.4778</v>
      </c>
      <c r="AE6">
        <v>2.7843</v>
      </c>
    </row>
    <row r="7" spans="1:31" x14ac:dyDescent="0.25">
      <c r="A7" s="1">
        <v>0.4</v>
      </c>
      <c r="B7">
        <v>6.2683</v>
      </c>
      <c r="C7">
        <v>2.3769</v>
      </c>
      <c r="E7" s="1">
        <v>0.4</v>
      </c>
      <c r="F7">
        <v>6.8367000000000004</v>
      </c>
      <c r="G7">
        <v>4.0214999999999996</v>
      </c>
      <c r="I7" s="1">
        <v>0.4</v>
      </c>
      <c r="J7">
        <v>5.2977999999999996</v>
      </c>
      <c r="K7">
        <v>2.5735000000000001</v>
      </c>
      <c r="M7" s="1">
        <v>0.4</v>
      </c>
      <c r="N7">
        <v>6.1372999999999998</v>
      </c>
      <c r="O7">
        <v>3.1718000000000002</v>
      </c>
      <c r="Q7" s="1">
        <v>0.4</v>
      </c>
      <c r="R7">
        <v>27.973199999999999</v>
      </c>
      <c r="S7">
        <v>2.8879000000000001</v>
      </c>
      <c r="U7" s="1">
        <v>0.4</v>
      </c>
      <c r="V7">
        <v>11.7889</v>
      </c>
      <c r="W7">
        <v>3.5607000000000002</v>
      </c>
      <c r="Y7" s="1">
        <v>0.4</v>
      </c>
      <c r="Z7">
        <v>11.4756</v>
      </c>
      <c r="AA7">
        <v>3.3349000000000002</v>
      </c>
      <c r="AC7" s="1">
        <v>0.4</v>
      </c>
      <c r="AD7">
        <v>10.741300000000001</v>
      </c>
      <c r="AE7">
        <v>3.5188999999999999</v>
      </c>
    </row>
    <row r="8" spans="1:31" x14ac:dyDescent="0.25">
      <c r="A8" s="1">
        <v>0.5</v>
      </c>
      <c r="B8">
        <v>5.8083999999999998</v>
      </c>
      <c r="C8">
        <v>2.9367999999999999</v>
      </c>
      <c r="E8" s="1">
        <v>0.5</v>
      </c>
      <c r="F8">
        <v>6.3845000000000001</v>
      </c>
      <c r="G8">
        <v>3.4599000000000002</v>
      </c>
      <c r="I8" s="1">
        <v>0.5</v>
      </c>
      <c r="J8">
        <v>4.8833000000000002</v>
      </c>
      <c r="K8">
        <v>3.0836999999999999</v>
      </c>
      <c r="M8" s="1">
        <v>0.5</v>
      </c>
      <c r="N8">
        <v>7.2522000000000002</v>
      </c>
      <c r="O8">
        <v>2.9272999999999998</v>
      </c>
      <c r="Q8" s="1">
        <v>0.5</v>
      </c>
      <c r="R8">
        <v>21.663699999999999</v>
      </c>
      <c r="S8">
        <v>2.4529000000000001</v>
      </c>
      <c r="U8" s="1">
        <v>0.5</v>
      </c>
      <c r="V8">
        <v>11.9696</v>
      </c>
      <c r="W8">
        <v>3.2084999999999999</v>
      </c>
      <c r="Y8" s="1">
        <v>0.5</v>
      </c>
      <c r="Z8">
        <v>10.459899999999999</v>
      </c>
      <c r="AA8">
        <v>2.5106000000000002</v>
      </c>
      <c r="AC8" s="1">
        <v>0.5</v>
      </c>
      <c r="AD8">
        <v>8.6625999999999994</v>
      </c>
      <c r="AE8">
        <v>2.3871000000000002</v>
      </c>
    </row>
    <row r="9" spans="1:31" x14ac:dyDescent="0.25">
      <c r="A9" s="1">
        <v>0.6</v>
      </c>
      <c r="B9">
        <v>5.4564000000000004</v>
      </c>
      <c r="C9">
        <v>2.7290000000000001</v>
      </c>
      <c r="E9" s="1">
        <v>0.6</v>
      </c>
      <c r="F9">
        <v>6.1551999999999998</v>
      </c>
      <c r="G9">
        <v>2.8306</v>
      </c>
      <c r="I9" s="1">
        <v>0.6</v>
      </c>
      <c r="J9">
        <v>5.0385</v>
      </c>
      <c r="K9">
        <v>2.9773000000000001</v>
      </c>
      <c r="M9" s="1">
        <v>0.6</v>
      </c>
      <c r="N9">
        <v>6.819</v>
      </c>
      <c r="O9">
        <v>2.7845</v>
      </c>
      <c r="Q9" s="1">
        <v>0.6</v>
      </c>
      <c r="R9">
        <v>32.560600000000001</v>
      </c>
      <c r="S9">
        <v>2.5728</v>
      </c>
      <c r="U9" s="1">
        <v>0.6</v>
      </c>
      <c r="V9">
        <v>11.3193</v>
      </c>
      <c r="W9">
        <v>2.7431999999999999</v>
      </c>
      <c r="Y9" s="1">
        <v>0.6</v>
      </c>
      <c r="Z9">
        <v>15.0319</v>
      </c>
      <c r="AA9">
        <v>2.4567000000000001</v>
      </c>
      <c r="AC9" s="1">
        <v>0.6</v>
      </c>
      <c r="AD9">
        <v>9.9367000000000001</v>
      </c>
      <c r="AE9">
        <v>3.0718000000000001</v>
      </c>
    </row>
    <row r="10" spans="1:31" x14ac:dyDescent="0.25">
      <c r="A10" s="1">
        <v>0.7</v>
      </c>
      <c r="B10">
        <v>6.9485000000000001</v>
      </c>
      <c r="C10">
        <v>2.427</v>
      </c>
      <c r="E10" s="1">
        <v>0.7</v>
      </c>
      <c r="F10">
        <v>6.2606000000000002</v>
      </c>
      <c r="G10">
        <v>2.3982999999999999</v>
      </c>
      <c r="I10" s="1">
        <v>0.7</v>
      </c>
      <c r="J10">
        <v>5.6927000000000003</v>
      </c>
      <c r="K10">
        <v>3.9577</v>
      </c>
      <c r="M10" s="1">
        <v>0.7</v>
      </c>
      <c r="N10">
        <v>7.83</v>
      </c>
      <c r="O10">
        <v>3.7498999999999998</v>
      </c>
      <c r="Q10" s="1">
        <v>0.7</v>
      </c>
      <c r="R10">
        <v>33.154000000000003</v>
      </c>
      <c r="S10">
        <v>3.6002000000000001</v>
      </c>
      <c r="U10" s="1">
        <v>0.7</v>
      </c>
      <c r="V10">
        <v>6.4386000000000001</v>
      </c>
      <c r="W10">
        <v>3.2172999999999998</v>
      </c>
      <c r="Y10" s="1">
        <v>0.7</v>
      </c>
      <c r="Z10">
        <v>11.4002</v>
      </c>
      <c r="AA10">
        <v>2.1259999999999999</v>
      </c>
      <c r="AC10" s="1">
        <v>0.7</v>
      </c>
      <c r="AD10">
        <v>11.7972</v>
      </c>
      <c r="AE10">
        <v>2.2101999999999999</v>
      </c>
    </row>
    <row r="11" spans="1:31" x14ac:dyDescent="0.25">
      <c r="A11" s="1">
        <v>0.8</v>
      </c>
      <c r="B11">
        <v>5.9981</v>
      </c>
      <c r="C11">
        <v>3.1444999999999999</v>
      </c>
      <c r="E11" s="1">
        <v>0.8</v>
      </c>
      <c r="F11">
        <v>6.5446999999999997</v>
      </c>
      <c r="G11">
        <v>2.7279</v>
      </c>
      <c r="I11" s="1">
        <v>0.8</v>
      </c>
      <c r="J11">
        <v>6.4682000000000004</v>
      </c>
      <c r="K11">
        <v>2.8624999999999998</v>
      </c>
      <c r="M11" s="1">
        <v>0.8</v>
      </c>
      <c r="N11">
        <v>7.0643000000000002</v>
      </c>
      <c r="O11">
        <v>3.2715000000000001</v>
      </c>
      <c r="Q11" s="1">
        <v>0.8</v>
      </c>
      <c r="R11">
        <v>24.720700000000001</v>
      </c>
      <c r="S11">
        <v>2.8086000000000002</v>
      </c>
      <c r="U11" s="1">
        <v>0.8</v>
      </c>
      <c r="V11">
        <v>10.6972</v>
      </c>
      <c r="W11">
        <v>4.4108999999999998</v>
      </c>
      <c r="Y11" s="1">
        <v>0.8</v>
      </c>
      <c r="Z11">
        <v>10.730399999999999</v>
      </c>
      <c r="AA11">
        <v>3.7881</v>
      </c>
      <c r="AC11" s="1">
        <v>0.8</v>
      </c>
      <c r="AD11">
        <v>10.7683</v>
      </c>
      <c r="AE11">
        <v>2.1577000000000002</v>
      </c>
    </row>
    <row r="12" spans="1:31" x14ac:dyDescent="0.25">
      <c r="A12" s="1">
        <v>0.9</v>
      </c>
      <c r="B12">
        <v>7.2393999999999998</v>
      </c>
      <c r="C12">
        <v>3.5678999999999998</v>
      </c>
      <c r="E12" s="1">
        <v>0.9</v>
      </c>
      <c r="F12">
        <v>7.0683999999999996</v>
      </c>
      <c r="G12">
        <v>2.9159999999999999</v>
      </c>
      <c r="I12" s="1">
        <v>0.9</v>
      </c>
      <c r="J12">
        <v>5.9612999999999996</v>
      </c>
      <c r="K12">
        <v>2.9579</v>
      </c>
      <c r="M12" s="1">
        <v>0.9</v>
      </c>
      <c r="N12">
        <v>6.7710999999999997</v>
      </c>
      <c r="O12">
        <v>2.4493999999999998</v>
      </c>
      <c r="Q12" s="1">
        <v>0.9</v>
      </c>
      <c r="R12">
        <v>27.108000000000001</v>
      </c>
      <c r="S12">
        <v>3.2932999999999999</v>
      </c>
      <c r="U12" s="1">
        <v>0.9</v>
      </c>
      <c r="V12">
        <v>10.868600000000001</v>
      </c>
      <c r="W12">
        <v>4.4371999999999998</v>
      </c>
      <c r="Y12" s="1">
        <v>0.9</v>
      </c>
      <c r="Z12">
        <v>9.3262</v>
      </c>
      <c r="AA12">
        <v>3.0848</v>
      </c>
      <c r="AC12" s="1">
        <v>0.9</v>
      </c>
      <c r="AD12">
        <v>10.4611</v>
      </c>
      <c r="AE12">
        <v>2.5051999999999999</v>
      </c>
    </row>
    <row r="13" spans="1:31" x14ac:dyDescent="0.25">
      <c r="A13" s="1">
        <v>1</v>
      </c>
      <c r="B13">
        <v>7.3177000000000003</v>
      </c>
      <c r="C13">
        <v>3.6699000000000002</v>
      </c>
      <c r="E13" s="1">
        <v>1</v>
      </c>
      <c r="F13">
        <v>5.0117000000000003</v>
      </c>
      <c r="G13">
        <v>3.9104999999999999</v>
      </c>
      <c r="I13" s="1">
        <v>1</v>
      </c>
      <c r="J13">
        <v>6.7454000000000001</v>
      </c>
      <c r="K13">
        <v>2.8769999999999998</v>
      </c>
      <c r="M13" s="1">
        <v>1</v>
      </c>
      <c r="N13">
        <v>5.4382000000000001</v>
      </c>
      <c r="O13">
        <v>2.7656000000000001</v>
      </c>
      <c r="Q13" s="1">
        <v>1</v>
      </c>
      <c r="R13">
        <v>43.563800000000001</v>
      </c>
      <c r="S13">
        <v>4.1824000000000003</v>
      </c>
      <c r="U13" s="1">
        <v>1</v>
      </c>
      <c r="V13">
        <v>7.6729000000000003</v>
      </c>
      <c r="W13">
        <v>2.7562000000000002</v>
      </c>
      <c r="Y13" s="1">
        <v>1</v>
      </c>
      <c r="Z13">
        <v>10.331099999999999</v>
      </c>
      <c r="AA13">
        <v>2.4914999999999998</v>
      </c>
      <c r="AC13" s="1">
        <v>1</v>
      </c>
      <c r="AD13">
        <v>9.9750999999999994</v>
      </c>
      <c r="AE13">
        <v>3.0842999999999998</v>
      </c>
    </row>
    <row r="15" spans="1:31" x14ac:dyDescent="0.25">
      <c r="A15" t="s">
        <v>7</v>
      </c>
      <c r="B15">
        <f>AVERAGE(B4:B13)</f>
        <v>6.663590000000001</v>
      </c>
      <c r="C15">
        <f>AVERAGE(C4:C13)</f>
        <v>2.9863500000000003</v>
      </c>
      <c r="F15">
        <f>AVERAGE(F4:F13)</f>
        <v>6.5117400000000005</v>
      </c>
      <c r="G15">
        <f>AVERAGE(G4:G13)</f>
        <v>3.2841399999999998</v>
      </c>
      <c r="J15">
        <f>AVERAGE(J4:J13)</f>
        <v>5.8651700000000009</v>
      </c>
      <c r="K15">
        <f>AVERAGE(K4:K13)</f>
        <v>3.0780499999999997</v>
      </c>
      <c r="N15">
        <f>AVERAGE(N4:N13)</f>
        <v>6.7194499999999993</v>
      </c>
      <c r="O15">
        <f>AVERAGE(O4:O13)</f>
        <v>3.0188600000000001</v>
      </c>
      <c r="R15">
        <f>AVERAGE(R4:R13)</f>
        <v>28.01632</v>
      </c>
      <c r="S15">
        <f>AVERAGE(S4:S13)</f>
        <v>2.9713099999999999</v>
      </c>
      <c r="V15">
        <f>AVERAGE(V4:V13)</f>
        <v>10.415619999999999</v>
      </c>
      <c r="W15">
        <f>AVERAGE(W4:W13)</f>
        <v>3.8464399999999999</v>
      </c>
      <c r="Z15">
        <f>AVERAGE(Z4:Z13)</f>
        <v>11.256800000000002</v>
      </c>
      <c r="AA15">
        <f>AVERAGE(AA4:AA13)</f>
        <v>2.9318</v>
      </c>
      <c r="AD15">
        <f>AVERAGE(AD4:AD13)</f>
        <v>10.719249999999999</v>
      </c>
      <c r="AE15">
        <f>AVERAGE(AE4:AE13)</f>
        <v>2.6636700000000002</v>
      </c>
    </row>
    <row r="16" spans="1:31" x14ac:dyDescent="0.25">
      <c r="A16" t="s">
        <v>8</v>
      </c>
      <c r="B16">
        <f>STDEV(B4:B13)</f>
        <v>0.75870661354995195</v>
      </c>
      <c r="C16">
        <f>STDEV(C4:C13)</f>
        <v>0.42024473094720394</v>
      </c>
      <c r="F16">
        <f>STDEV(F4:F13)</f>
        <v>0.6472127749048221</v>
      </c>
      <c r="G16">
        <f>STDEV(G4:G13)</f>
        <v>0.62673206963670902</v>
      </c>
      <c r="J16">
        <f>STDEV(J4:J13)</f>
        <v>0.70929109217897846</v>
      </c>
      <c r="K16">
        <f>STDEV(K4:K13)</f>
        <v>0.46345860716525483</v>
      </c>
      <c r="N16">
        <f>STDEV(N4:N13)</f>
        <v>0.65821349499991266</v>
      </c>
      <c r="O16">
        <f>STDEV(O4:O13)</f>
        <v>0.3782120251922208</v>
      </c>
      <c r="R16">
        <f>STDEV(R4:R13)</f>
        <v>7.0630293313217258</v>
      </c>
      <c r="S16">
        <f>STDEV(S4:S13)</f>
        <v>0.56812331495899682</v>
      </c>
      <c r="V16">
        <f>STDEV(V4:V13)</f>
        <v>1.9266727888022757</v>
      </c>
      <c r="W16">
        <f>STDEV(W4:W13)</f>
        <v>0.97558503724118784</v>
      </c>
      <c r="Z16">
        <f>STDEV(Z4:Z13)</f>
        <v>1.6396034750986312</v>
      </c>
      <c r="AA16">
        <f>STDEV(AA4:AA13)</f>
        <v>0.56402168004036279</v>
      </c>
      <c r="AD16">
        <f>STDEV(AD4:AD13)</f>
        <v>1.3780086229773756</v>
      </c>
      <c r="AE16">
        <f>STDEV(AE4:AE13)</f>
        <v>0.43935662065241632</v>
      </c>
    </row>
    <row r="17" spans="1:42" x14ac:dyDescent="0.25">
      <c r="A17" t="s">
        <v>9</v>
      </c>
      <c r="B17">
        <f>2*B16</f>
        <v>1.5174132270999039</v>
      </c>
      <c r="C17">
        <f>2*C16</f>
        <v>0.84048946189440787</v>
      </c>
      <c r="F17">
        <f>2*F16</f>
        <v>1.2944255498096442</v>
      </c>
      <c r="G17">
        <f>2*G16</f>
        <v>1.253464139273418</v>
      </c>
      <c r="J17">
        <f>2*J16</f>
        <v>1.4185821843579569</v>
      </c>
      <c r="K17">
        <f>2*K16</f>
        <v>0.92691721433050966</v>
      </c>
      <c r="N17">
        <f>2*N16</f>
        <v>1.3164269899998253</v>
      </c>
      <c r="O17">
        <f>2*O16</f>
        <v>0.7564240503844416</v>
      </c>
      <c r="R17">
        <f>2*R16</f>
        <v>14.126058662643452</v>
      </c>
      <c r="S17">
        <f>2*S16</f>
        <v>1.1362466299179936</v>
      </c>
      <c r="V17">
        <f>2*V16</f>
        <v>3.8533455776045513</v>
      </c>
      <c r="W17">
        <f>2*W16</f>
        <v>1.9511700744823757</v>
      </c>
      <c r="Z17">
        <f>2*Z16</f>
        <v>3.2792069501972625</v>
      </c>
      <c r="AA17">
        <f>2*AA16</f>
        <v>1.1280433600807256</v>
      </c>
      <c r="AD17">
        <f>2*AD16</f>
        <v>2.7560172459547512</v>
      </c>
      <c r="AE17">
        <f>2*AE16</f>
        <v>0.87871324130483264</v>
      </c>
    </row>
    <row r="18" spans="1:42" x14ac:dyDescent="0.25">
      <c r="A18" t="s">
        <v>10</v>
      </c>
      <c r="B18">
        <f>B15+B17</f>
        <v>8.1810032270999056</v>
      </c>
      <c r="C18">
        <f>C15+C17</f>
        <v>3.8268394618944082</v>
      </c>
      <c r="F18">
        <f>F15+F17</f>
        <v>7.8061655498096449</v>
      </c>
      <c r="G18">
        <f>G15+G17</f>
        <v>4.5376041392734177</v>
      </c>
      <c r="J18">
        <f>J15+J17</f>
        <v>7.283752184357958</v>
      </c>
      <c r="K18">
        <f>K15+K17</f>
        <v>4.0049672143305095</v>
      </c>
      <c r="N18">
        <f>N15+N17</f>
        <v>8.0358769899998244</v>
      </c>
      <c r="O18">
        <f>O15+O17</f>
        <v>3.7752840503844416</v>
      </c>
      <c r="R18">
        <f>R15+R17</f>
        <v>42.142378662643452</v>
      </c>
      <c r="S18">
        <f>S15+S17</f>
        <v>4.107556629917994</v>
      </c>
      <c r="V18">
        <f>V15+V17</f>
        <v>14.268965577604551</v>
      </c>
      <c r="W18">
        <f>W15+W17</f>
        <v>5.7976100744823755</v>
      </c>
      <c r="Z18">
        <f>Z15+Z17</f>
        <v>14.536006950197265</v>
      </c>
      <c r="AA18">
        <f>AA15+AA17</f>
        <v>4.0598433600807251</v>
      </c>
      <c r="AD18">
        <f>AD15+AD17</f>
        <v>13.47526724595475</v>
      </c>
      <c r="AE18">
        <f>AE15+AE17</f>
        <v>3.5423832413048331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9.7304250000000003</v>
      </c>
      <c r="K26">
        <f>AVERAGE(C3,G3,K3,O3,S3,W3,AA3,AE3)</f>
        <v>3.167125</v>
      </c>
      <c r="N26">
        <f>J27-J26</f>
        <v>8.8612499999998207E-2</v>
      </c>
      <c r="O26">
        <f>K27-K26</f>
        <v>-0.1352875</v>
      </c>
      <c r="P26" s="1">
        <v>0.1</v>
      </c>
      <c r="Q26">
        <f>N26/J26*100</f>
        <v>0.91067450805076033</v>
      </c>
      <c r="R26">
        <f>O26/K26*100</f>
        <v>-4.2716185815210954</v>
      </c>
      <c r="U26">
        <f>J26</f>
        <v>9.7304250000000003</v>
      </c>
      <c r="V26">
        <f>K26</f>
        <v>3.167125</v>
      </c>
      <c r="W26">
        <f>Q26</f>
        <v>0.91067450805076033</v>
      </c>
      <c r="X26">
        <f>Q27</f>
        <v>5.8119249673061653</v>
      </c>
      <c r="Y26">
        <f>Q28</f>
        <v>17.498593329684979</v>
      </c>
      <c r="Z26">
        <f>Q29</f>
        <v>11.145068175336627</v>
      </c>
      <c r="AA26">
        <f>Q30</f>
        <v>-0.97529141841184597</v>
      </c>
      <c r="AB26">
        <f>Q31</f>
        <v>18.59399769280375</v>
      </c>
      <c r="AC26">
        <f>Q32</f>
        <v>15.002427951502629</v>
      </c>
      <c r="AD26">
        <f>Q33</f>
        <v>6.6139197414295854</v>
      </c>
      <c r="AE26">
        <f>Q34</f>
        <v>8.9419269970222306</v>
      </c>
      <c r="AF26">
        <f>Q35</f>
        <v>23.396331609359272</v>
      </c>
      <c r="AG26">
        <f>R26</f>
        <v>-4.2716185815210954</v>
      </c>
      <c r="AH26">
        <f>R27</f>
        <v>9.5015195169120368</v>
      </c>
      <c r="AI26">
        <f>R28</f>
        <v>0.33113628290643493</v>
      </c>
      <c r="AJ26">
        <f>R29</f>
        <v>0.43059557169356266</v>
      </c>
      <c r="AK26">
        <f>R30</f>
        <v>-9.3546986620357604</v>
      </c>
      <c r="AL26">
        <f>R31</f>
        <v>-12.515688518767018</v>
      </c>
      <c r="AM26">
        <f>R32</f>
        <v>-6.5137940561234471</v>
      </c>
      <c r="AN26">
        <f>R33</f>
        <v>-0.6524055728776037</v>
      </c>
      <c r="AO26">
        <f>R34</f>
        <v>-0.49453368591387814</v>
      </c>
      <c r="AP26">
        <f>R35</f>
        <v>1.5802975885069175</v>
      </c>
    </row>
    <row r="27" spans="1:42" x14ac:dyDescent="0.25">
      <c r="I27" s="1">
        <v>0.1</v>
      </c>
      <c r="J27">
        <f>AVERAGE(B4,F4,J4,N4,R4,V4,Z4,AD4)</f>
        <v>9.8190374999999985</v>
      </c>
      <c r="K27">
        <f>AVERAGE(C4,G4,K4,O4,S4,W4,AA4,AE4)</f>
        <v>3.0318375</v>
      </c>
      <c r="N27">
        <f>J28-J26</f>
        <v>0.56552500000000094</v>
      </c>
      <c r="O27">
        <f>K28-K26</f>
        <v>0.30092500000000033</v>
      </c>
      <c r="P27" s="1">
        <v>0.2</v>
      </c>
      <c r="Q27">
        <f>N27/J26*100</f>
        <v>5.8119249673061653</v>
      </c>
      <c r="R27">
        <f>O27/K26*100</f>
        <v>9.5015195169120368</v>
      </c>
    </row>
    <row r="28" spans="1:42" x14ac:dyDescent="0.25">
      <c r="I28" s="1">
        <v>0.2</v>
      </c>
      <c r="J28">
        <f>AVERAGE(B5,F5,J5,N5,R5,V5,Z5,AD5)</f>
        <v>10.295950000000001</v>
      </c>
      <c r="K28">
        <f>AVERAGE(C5,G5,K5,O5,S5,W5,AA5,AE5)</f>
        <v>3.4680500000000003</v>
      </c>
      <c r="N28">
        <f>J29-J26</f>
        <v>1.7026874999999997</v>
      </c>
      <c r="O28">
        <f>K29-K26</f>
        <v>1.0487500000000427E-2</v>
      </c>
      <c r="P28" s="1">
        <v>0.3</v>
      </c>
      <c r="Q28">
        <f>N28/J26*100</f>
        <v>17.498593329684979</v>
      </c>
      <c r="R28">
        <f>O28/K26*100</f>
        <v>0.33113628290643493</v>
      </c>
    </row>
    <row r="29" spans="1:42" x14ac:dyDescent="0.25">
      <c r="I29" s="1">
        <v>0.3</v>
      </c>
      <c r="J29">
        <f>AVERAGE(B6,F6,J6,N6,R6,V6,Z6,AD6)</f>
        <v>11.4331125</v>
      </c>
      <c r="K29">
        <f>AVERAGE(C6,G6,K6,O6,S6,W6,AA6,AE6)</f>
        <v>3.1776125000000004</v>
      </c>
      <c r="N29">
        <f>J30-J26</f>
        <v>1.084462499999999</v>
      </c>
      <c r="O29">
        <f>K30-K26</f>
        <v>1.3637499999999747E-2</v>
      </c>
      <c r="P29" s="1">
        <v>0.4</v>
      </c>
      <c r="Q29">
        <f>N29/J26*100</f>
        <v>11.145068175336627</v>
      </c>
      <c r="R29">
        <f>O29/K26*100</f>
        <v>0.43059557169356266</v>
      </c>
    </row>
    <row r="30" spans="1:42" x14ac:dyDescent="0.25">
      <c r="I30" s="1">
        <v>0.4</v>
      </c>
      <c r="J30">
        <f>AVERAGE(B7,F7,J7,N7,R7,V7,Z7,AD7)</f>
        <v>10.814887499999999</v>
      </c>
      <c r="K30">
        <f>AVERAGE(C7,G7,K7,O7,S7,W7,AA7,AE7)</f>
        <v>3.1807624999999997</v>
      </c>
      <c r="N30">
        <f>J31-J26</f>
        <v>-9.4900000000000873E-2</v>
      </c>
      <c r="O30">
        <f>K31-K26</f>
        <v>-0.29627500000000007</v>
      </c>
      <c r="P30" s="1">
        <v>0.5</v>
      </c>
      <c r="Q30">
        <f>N30/J26*100</f>
        <v>-0.97529141841184597</v>
      </c>
      <c r="R30">
        <f>O30/K26*100</f>
        <v>-9.3546986620357604</v>
      </c>
    </row>
    <row r="31" spans="1:42" x14ac:dyDescent="0.25">
      <c r="I31" s="1">
        <v>0.5</v>
      </c>
      <c r="J31">
        <f>AVERAGE(B8,F8,J8,N8,R8,V8,Z8,AD8)</f>
        <v>9.6355249999999995</v>
      </c>
      <c r="K31">
        <f>AVERAGE(C8,G8,K8,O8,S8,W8,AA8,AE8)</f>
        <v>2.8708499999999999</v>
      </c>
      <c r="N31">
        <f>J32-J26</f>
        <v>1.8092749999999995</v>
      </c>
      <c r="O31">
        <f>K32-K26</f>
        <v>-0.39638749999999989</v>
      </c>
      <c r="P31" s="1">
        <v>0.6</v>
      </c>
      <c r="Q31">
        <f>N31/J26*100</f>
        <v>18.59399769280375</v>
      </c>
      <c r="R31">
        <f>O31/K26*100</f>
        <v>-12.515688518767018</v>
      </c>
    </row>
    <row r="32" spans="1:42" x14ac:dyDescent="0.25">
      <c r="I32" s="1">
        <v>0.6</v>
      </c>
      <c r="J32">
        <f>AVERAGE(B9,F9,J9,N9,R9,V9,Z9,AD9)</f>
        <v>11.5397</v>
      </c>
      <c r="K32">
        <f>AVERAGE(C9,G9,K9,O9,S9,W9,AA9,AE9)</f>
        <v>2.7707375000000001</v>
      </c>
      <c r="N32">
        <f>J33-J26</f>
        <v>1.4597999999999995</v>
      </c>
      <c r="O32">
        <f>K33-K26</f>
        <v>-0.20629999999999971</v>
      </c>
      <c r="P32" s="1">
        <v>0.7</v>
      </c>
      <c r="Q32">
        <f>N32/J26*100</f>
        <v>15.002427951502629</v>
      </c>
      <c r="R32">
        <f>O32/K26*100</f>
        <v>-6.5137940561234471</v>
      </c>
    </row>
    <row r="33" spans="1:18" x14ac:dyDescent="0.25">
      <c r="I33" s="1">
        <v>0.7</v>
      </c>
      <c r="J33">
        <f>AVERAGE(B10,F10,J10,N10,R10,V10,Z10,AD10)</f>
        <v>11.190225</v>
      </c>
      <c r="K33">
        <f>AVERAGE(C10,G10,K10,O10,S10,W10,AA10,AE10)</f>
        <v>2.9608250000000003</v>
      </c>
      <c r="N33">
        <f>J34-J26</f>
        <v>0.64356249999999982</v>
      </c>
      <c r="O33">
        <f>K34-K26</f>
        <v>-2.0662499999999806E-2</v>
      </c>
      <c r="P33" s="1">
        <v>0.8</v>
      </c>
      <c r="Q33">
        <f>N33/J26*100</f>
        <v>6.6139197414295854</v>
      </c>
      <c r="R33">
        <f>O33/K26*100</f>
        <v>-0.6524055728776037</v>
      </c>
    </row>
    <row r="34" spans="1:18" x14ac:dyDescent="0.25">
      <c r="I34" s="1">
        <v>0.8</v>
      </c>
      <c r="J34">
        <f>AVERAGE(B11,F11,J11,N11,R11,V11,Z11,AD11)</f>
        <v>10.3739875</v>
      </c>
      <c r="K34">
        <f>AVERAGE(C11,G11,K11,O11,S11,W11,AA11,AE11)</f>
        <v>3.1464625000000002</v>
      </c>
      <c r="N34">
        <f>J35-J26</f>
        <v>0.87008750000000035</v>
      </c>
      <c r="O34">
        <f>K35-K26</f>
        <v>-1.5662499999999913E-2</v>
      </c>
      <c r="P34" s="1">
        <v>0.9</v>
      </c>
      <c r="Q34">
        <f>N34/J26*100</f>
        <v>8.9419269970222306</v>
      </c>
      <c r="R34">
        <f>O34/K26*100</f>
        <v>-0.49453368591387814</v>
      </c>
    </row>
    <row r="35" spans="1:18" x14ac:dyDescent="0.25">
      <c r="I35" s="1">
        <v>0.9</v>
      </c>
      <c r="J35">
        <f>AVERAGE(B12,F12,J12,N12,R12,V12,Z12,AD12)</f>
        <v>10.600512500000001</v>
      </c>
      <c r="K35">
        <f>AVERAGE(C12,G12,K12,O12,S12,W12,AA12,AE12)</f>
        <v>3.1514625000000001</v>
      </c>
      <c r="N35">
        <f>J36-J26</f>
        <v>2.2765624999999972</v>
      </c>
      <c r="O35">
        <f>K36-K26</f>
        <v>5.0049999999999706E-2</v>
      </c>
      <c r="P35" s="1">
        <v>1</v>
      </c>
      <c r="Q35">
        <f>N35/J26*100</f>
        <v>23.396331609359272</v>
      </c>
      <c r="R35">
        <f>O35/K26*100</f>
        <v>1.5802975885069175</v>
      </c>
    </row>
    <row r="36" spans="1:18" x14ac:dyDescent="0.25">
      <c r="I36" s="1">
        <v>1</v>
      </c>
      <c r="J36">
        <f>AVERAGE(B13,F13,J13,N13,R13,V13,Z13,AD13)</f>
        <v>12.006987499999997</v>
      </c>
      <c r="K36">
        <f>AVERAGE(C13,G13,K13,O13,S13,W13,AA13,AE13)</f>
        <v>3.2171749999999997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6.5309999999999997</v>
      </c>
      <c r="C41">
        <f>C3</f>
        <v>3.1135999999999999</v>
      </c>
    </row>
    <row r="42" spans="1:18" x14ac:dyDescent="0.25">
      <c r="A42" s="1">
        <v>2</v>
      </c>
      <c r="B42">
        <f>F3</f>
        <v>7.2911999999999999</v>
      </c>
      <c r="C42">
        <f>G3</f>
        <v>3.464</v>
      </c>
    </row>
    <row r="43" spans="1:18" x14ac:dyDescent="0.25">
      <c r="A43" s="1">
        <v>3</v>
      </c>
      <c r="B43">
        <f>J3</f>
        <v>4.7915999999999999</v>
      </c>
      <c r="C43">
        <f>K3</f>
        <v>3.4466000000000001</v>
      </c>
    </row>
    <row r="44" spans="1:18" x14ac:dyDescent="0.25">
      <c r="A44" s="1">
        <v>4</v>
      </c>
      <c r="B44">
        <f>N3</f>
        <v>6.7355</v>
      </c>
      <c r="C44">
        <f>O3</f>
        <v>3.2210999999999999</v>
      </c>
    </row>
    <row r="45" spans="1:18" x14ac:dyDescent="0.25">
      <c r="A45" s="1">
        <v>5</v>
      </c>
      <c r="B45">
        <f>R3</f>
        <v>21.364100000000001</v>
      </c>
      <c r="C45">
        <f>S3</f>
        <v>3.0061</v>
      </c>
    </row>
    <row r="46" spans="1:18" x14ac:dyDescent="0.25">
      <c r="A46" s="1">
        <v>6</v>
      </c>
      <c r="B46">
        <f>V3</f>
        <v>12.684100000000001</v>
      </c>
      <c r="C46">
        <f>W3</f>
        <v>3.9935</v>
      </c>
    </row>
    <row r="47" spans="1:18" x14ac:dyDescent="0.25">
      <c r="A47" s="1">
        <v>7</v>
      </c>
      <c r="B47">
        <f>Z3</f>
        <v>11.227399999999999</v>
      </c>
      <c r="C47">
        <f>AA3</f>
        <v>2.5259</v>
      </c>
    </row>
    <row r="48" spans="1:18" x14ac:dyDescent="0.25">
      <c r="A48" s="1">
        <v>8</v>
      </c>
      <c r="B48">
        <f>AD3</f>
        <v>7.2184999999999997</v>
      </c>
      <c r="C48">
        <f>AE3</f>
        <v>2.5661999999999998</v>
      </c>
    </row>
    <row r="50" spans="1:3" x14ac:dyDescent="0.25">
      <c r="A50" t="s">
        <v>19</v>
      </c>
      <c r="B50">
        <f>AVERAGE(B41:B48)</f>
        <v>9.7304250000000003</v>
      </c>
      <c r="C50">
        <f>AVERAGE(C41:C48)</f>
        <v>3.167125</v>
      </c>
    </row>
    <row r="51" spans="1:3" x14ac:dyDescent="0.25">
      <c r="A51" t="s">
        <v>8</v>
      </c>
      <c r="B51">
        <f>STDEV(B41:B48)</f>
        <v>5.3740779732101824</v>
      </c>
      <c r="C51">
        <f>STDEV(C41:C48)</f>
        <v>0.48596359578529269</v>
      </c>
    </row>
    <row r="52" spans="1:3" x14ac:dyDescent="0.25">
      <c r="A52" t="s">
        <v>20</v>
      </c>
      <c r="B52">
        <f>1.5*B51</f>
        <v>8.0611169598152728</v>
      </c>
      <c r="C52">
        <f>1.5*C51</f>
        <v>0.72894539367793909</v>
      </c>
    </row>
    <row r="53" spans="1:3" x14ac:dyDescent="0.25">
      <c r="A53" t="s">
        <v>9</v>
      </c>
      <c r="B53">
        <f>2*B51</f>
        <v>10.748155946420365</v>
      </c>
      <c r="C53">
        <f>2*C51</f>
        <v>0.97192719157058538</v>
      </c>
    </row>
    <row r="54" spans="1:3" x14ac:dyDescent="0.25">
      <c r="A54" t="s">
        <v>21</v>
      </c>
      <c r="B54">
        <f>B50+B52</f>
        <v>17.791541959815273</v>
      </c>
      <c r="C54">
        <f>C50+C52</f>
        <v>3.8960703936779391</v>
      </c>
    </row>
    <row r="55" spans="1:3" x14ac:dyDescent="0.25">
      <c r="A55" t="s">
        <v>10</v>
      </c>
      <c r="B55">
        <f>B50+B53</f>
        <v>20.478580946420365</v>
      </c>
      <c r="C55">
        <f>C50+C53</f>
        <v>4.1390521915705856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2015-03-18T03:07:14Z</dcterms:created>
  <dcterms:modified xsi:type="dcterms:W3CDTF">2015-04-15T01:56:06Z</dcterms:modified>
</cp:coreProperties>
</file>