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<sst xmlns="http://schemas.openxmlformats.org/spreadsheetml/2006/main" count="48" uniqueCount="22">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</sst>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13.063000000000001</v>
      </c>
      <c r="C3">
        <v>4.3257000000000003</v>
      </c>
      <c r="E3" s="1">
        <v>434</v>
      </c>
      <c r="F3">
        <v>19.7226</v>
      </c>
      <c r="G3">
        <v>15.031700000000001</v>
      </c>
      <c r="I3" s="1">
        <v>434</v>
      </c>
      <c r="J3">
        <v>16.761099999999999</v>
      </c>
      <c r="K3">
        <v>12.3931</v>
      </c>
      <c r="M3" s="1">
        <v>434</v>
      </c>
      <c r="N3">
        <v>19.8582</v>
      </c>
      <c r="O3">
        <v>11.7517</v>
      </c>
      <c r="Q3" s="1">
        <v>434</v>
      </c>
      <c r="R3">
        <v>14.709099999999999</v>
      </c>
      <c r="S3">
        <v>8.8041</v>
      </c>
      <c r="U3" s="1">
        <v>434</v>
      </c>
      <c r="V3">
        <v>12.5848</v>
      </c>
      <c r="W3">
        <v>5.0921000000000003</v>
      </c>
      <c r="Y3" s="1">
        <v>434</v>
      </c>
      <c r="Z3">
        <v>20.097200000000001</v>
      </c>
      <c r="AA3">
        <v>5.1395999999999997</v>
      </c>
      <c r="AC3" s="1">
        <v>434</v>
      </c>
      <c r="AD3">
        <v>11.935</v>
      </c>
      <c r="AE3">
        <v>5.6432000000000002</v>
      </c>
    </row>
    <row r="4" spans="1:31" x14ac:dyDescent="0.25">
      <c r="A4" s="1">
        <v>0.1</v>
      </c>
      <c r="B4">
        <v>12.14</v>
      </c>
      <c r="C4">
        <v>3.4723999999999999</v>
      </c>
      <c r="E4" s="1">
        <v>0.1</v>
      </c>
      <c r="F4">
        <v>14.018700000000001</v>
      </c>
      <c r="G4">
        <v>4.6820000000000004</v>
      </c>
      <c r="I4" s="1">
        <v>0.1</v>
      </c>
      <c r="J4">
        <v>8.4583999999999993</v>
      </c>
      <c r="K4">
        <v>4.9364999999999997</v>
      </c>
      <c r="M4" s="1">
        <v>0.1</v>
      </c>
      <c r="N4">
        <v>13.275499999999999</v>
      </c>
      <c r="O4">
        <v>6.0563000000000002</v>
      </c>
      <c r="Q4" s="1">
        <v>0.1</v>
      </c>
      <c r="R4">
        <v>17.490600000000001</v>
      </c>
      <c r="S4">
        <v>10.283200000000001</v>
      </c>
      <c r="U4" s="1">
        <v>0.1</v>
      </c>
      <c r="V4">
        <v>14.47</v>
      </c>
      <c r="W4">
        <v>7.1639999999999997</v>
      </c>
      <c r="Y4" s="1">
        <v>0.1</v>
      </c>
      <c r="Z4">
        <v>15.8948</v>
      </c>
      <c r="AA4">
        <v>5.8792</v>
      </c>
      <c r="AC4" s="1">
        <v>0.1</v>
      </c>
      <c r="AD4">
        <v>10.314500000000001</v>
      </c>
      <c r="AE4">
        <v>5.1642000000000001</v>
      </c>
    </row>
    <row r="5" spans="1:31" x14ac:dyDescent="0.25">
      <c r="A5" s="1">
        <v>0.2</v>
      </c>
      <c r="B5">
        <v>15.5951</v>
      </c>
      <c r="C5">
        <v>4.391</v>
      </c>
      <c r="E5" s="1">
        <v>0.2</v>
      </c>
      <c r="F5">
        <v>13.1027</v>
      </c>
      <c r="G5">
        <v>4.6516999999999999</v>
      </c>
      <c r="I5" s="1">
        <v>0.2</v>
      </c>
      <c r="J5">
        <v>9.6760000000000002</v>
      </c>
      <c r="K5">
        <v>4.1322000000000001</v>
      </c>
      <c r="M5" s="1">
        <v>0.2</v>
      </c>
      <c r="N5">
        <v>13.4802</v>
      </c>
      <c r="O5">
        <v>7.6501999999999999</v>
      </c>
      <c r="Q5" s="1">
        <v>0.2</v>
      </c>
      <c r="R5">
        <v>14.599500000000001</v>
      </c>
      <c r="S5">
        <v>6.4493</v>
      </c>
      <c r="U5" s="1">
        <v>0.2</v>
      </c>
      <c r="V5">
        <v>12.6732</v>
      </c>
      <c r="W5">
        <v>4.3080999999999996</v>
      </c>
      <c r="Y5" s="1">
        <v>0.2</v>
      </c>
      <c r="Z5">
        <v>20.035499999999999</v>
      </c>
      <c r="AA5">
        <v>4.7117000000000004</v>
      </c>
      <c r="AC5" s="1">
        <v>0.2</v>
      </c>
      <c r="AD5">
        <v>11.333500000000001</v>
      </c>
      <c r="AE5">
        <v>4.4123999999999999</v>
      </c>
    </row>
    <row r="6" spans="1:31" x14ac:dyDescent="0.25">
      <c r="A6" s="1">
        <v>0.3</v>
      </c>
      <c r="B6">
        <v>15.0124</v>
      </c>
      <c r="C6">
        <v>4.6082000000000001</v>
      </c>
      <c r="E6" s="1">
        <v>0.3</v>
      </c>
      <c r="F6">
        <v>13.684799999999999</v>
      </c>
      <c r="G6">
        <v>4.6391999999999998</v>
      </c>
      <c r="I6" s="1">
        <v>0.3</v>
      </c>
      <c r="J6">
        <v>14.152900000000001</v>
      </c>
      <c r="K6">
        <v>5.024</v>
      </c>
      <c r="M6" s="1">
        <v>0.3</v>
      </c>
      <c r="N6">
        <v>34.160200000000003</v>
      </c>
      <c r="O6">
        <v>12.440899999999999</v>
      </c>
      <c r="Q6" s="1">
        <v>0.3</v>
      </c>
      <c r="R6">
        <v>15.1142</v>
      </c>
      <c r="S6">
        <v>5.1486999999999998</v>
      </c>
      <c r="U6" s="1">
        <v>0.3</v>
      </c>
      <c r="V6">
        <v>11.430199999999999</v>
      </c>
      <c r="W6">
        <v>4.1109999999999998</v>
      </c>
      <c r="Y6" s="1">
        <v>0.3</v>
      </c>
      <c r="Z6">
        <v>17.542100000000001</v>
      </c>
      <c r="AA6">
        <v>4.3834999999999997</v>
      </c>
      <c r="AC6" s="1">
        <v>0.3</v>
      </c>
      <c r="AD6">
        <v>12.6326</v>
      </c>
      <c r="AE6">
        <v>4.5914000000000001</v>
      </c>
    </row>
    <row r="7" spans="1:31" x14ac:dyDescent="0.25">
      <c r="A7" s="1">
        <v>0.4</v>
      </c>
      <c r="B7">
        <v>58.745399999999997</v>
      </c>
      <c r="C7">
        <v>4.0603999999999996</v>
      </c>
      <c r="E7" s="1">
        <v>0.4</v>
      </c>
      <c r="F7">
        <v>19.080400000000001</v>
      </c>
      <c r="G7">
        <v>3.8809</v>
      </c>
      <c r="I7" s="1">
        <v>0.4</v>
      </c>
      <c r="J7">
        <v>16.022500000000001</v>
      </c>
      <c r="K7">
        <v>5.5408999999999997</v>
      </c>
      <c r="M7" s="1">
        <v>0.4</v>
      </c>
      <c r="N7">
        <v>43.899000000000001</v>
      </c>
      <c r="O7">
        <v>12.110099999999999</v>
      </c>
      <c r="Q7" s="1">
        <v>0.4</v>
      </c>
      <c r="R7">
        <v>11.739100000000001</v>
      </c>
      <c r="S7">
        <v>3.6488999999999998</v>
      </c>
      <c r="U7" s="1">
        <v>0.4</v>
      </c>
      <c r="V7">
        <v>17.056999999999999</v>
      </c>
      <c r="W7">
        <v>11.7706</v>
      </c>
      <c r="Y7" s="1">
        <v>0.4</v>
      </c>
      <c r="Z7">
        <v>21.406500000000001</v>
      </c>
      <c r="AA7">
        <v>6.0791000000000004</v>
      </c>
      <c r="AC7" s="1">
        <v>0.4</v>
      </c>
      <c r="AD7">
        <v>15.0036</v>
      </c>
      <c r="AE7">
        <v>4.6048999999999998</v>
      </c>
    </row>
    <row r="8" spans="1:31" x14ac:dyDescent="0.25">
      <c r="A8" s="1">
        <v>0.5</v>
      </c>
      <c r="B8">
        <v>18.980799999999999</v>
      </c>
      <c r="C8">
        <v>5.8638000000000003</v>
      </c>
      <c r="E8" s="1">
        <v>0.5</v>
      </c>
      <c r="F8">
        <v>19.346</v>
      </c>
      <c r="G8">
        <v>5.0532000000000004</v>
      </c>
      <c r="I8" s="1">
        <v>0.5</v>
      </c>
      <c r="J8">
        <v>12.6333</v>
      </c>
      <c r="K8">
        <v>5.7129000000000003</v>
      </c>
      <c r="M8" s="1">
        <v>0.5</v>
      </c>
      <c r="N8">
        <v>28.273700000000002</v>
      </c>
      <c r="O8">
        <v>7.9913999999999996</v>
      </c>
      <c r="Q8" s="1">
        <v>0.5</v>
      </c>
      <c r="R8">
        <v>12.810600000000001</v>
      </c>
      <c r="S8">
        <v>4.3909000000000002</v>
      </c>
      <c r="U8" s="1">
        <v>0.5</v>
      </c>
      <c r="V8">
        <v>17.211300000000001</v>
      </c>
      <c r="W8">
        <v>3.3714</v>
      </c>
      <c r="Y8" s="1">
        <v>0.5</v>
      </c>
      <c r="Z8">
        <v>12.598599999999999</v>
      </c>
      <c r="AA8">
        <v>6.5103999999999997</v>
      </c>
      <c r="AC8" s="1">
        <v>0.5</v>
      </c>
      <c r="AD8">
        <v>12.578900000000001</v>
      </c>
      <c r="AE8">
        <v>4.4020000000000001</v>
      </c>
    </row>
    <row r="9" spans="1:31" x14ac:dyDescent="0.25">
      <c r="A9" s="1">
        <v>0.6</v>
      </c>
      <c r="B9">
        <v>44.863199999999999</v>
      </c>
      <c r="C9">
        <v>9.8871000000000002</v>
      </c>
      <c r="E9" s="1">
        <v>0.6</v>
      </c>
      <c r="F9">
        <v>15.283099999999999</v>
      </c>
      <c r="G9">
        <v>4.1635</v>
      </c>
      <c r="I9" s="1">
        <v>0.6</v>
      </c>
      <c r="J9">
        <v>12.353199999999999</v>
      </c>
      <c r="K9">
        <v>4.5361000000000002</v>
      </c>
      <c r="M9" s="1">
        <v>0.6</v>
      </c>
      <c r="N9">
        <v>14.896800000000001</v>
      </c>
      <c r="O9">
        <v>8.1157000000000004</v>
      </c>
      <c r="Q9" s="1">
        <v>0.6</v>
      </c>
      <c r="R9">
        <v>14.079700000000001</v>
      </c>
      <c r="S9">
        <v>3.3919000000000001</v>
      </c>
      <c r="U9" s="1">
        <v>0.6</v>
      </c>
      <c r="V9">
        <v>13.6297</v>
      </c>
      <c r="W9">
        <v>4.9111000000000002</v>
      </c>
      <c r="Y9" s="1">
        <v>0.6</v>
      </c>
      <c r="Z9">
        <v>9.9289000000000005</v>
      </c>
      <c r="AA9">
        <v>5.3566000000000003</v>
      </c>
      <c r="AC9" s="1">
        <v>0.6</v>
      </c>
      <c r="AD9">
        <v>13.1515</v>
      </c>
      <c r="AE9">
        <v>5.9016999999999999</v>
      </c>
    </row>
    <row r="10" spans="1:31" x14ac:dyDescent="0.25">
      <c r="A10" s="1">
        <v>0.7</v>
      </c>
      <c r="B10">
        <v>45.587200000000003</v>
      </c>
      <c r="C10">
        <v>11.007899999999999</v>
      </c>
      <c r="E10" s="1">
        <v>0.7</v>
      </c>
      <c r="F10">
        <v>15.990399999999999</v>
      </c>
      <c r="G10">
        <v>3.7349000000000001</v>
      </c>
      <c r="I10" s="1">
        <v>0.7</v>
      </c>
      <c r="J10">
        <v>25.741700000000002</v>
      </c>
      <c r="K10">
        <v>4.9404000000000003</v>
      </c>
      <c r="M10" s="1">
        <v>0.7</v>
      </c>
      <c r="N10">
        <v>33.1751</v>
      </c>
      <c r="O10">
        <v>9.6731999999999996</v>
      </c>
      <c r="Q10" s="1">
        <v>0.7</v>
      </c>
      <c r="R10">
        <v>12.7087</v>
      </c>
      <c r="S10">
        <v>7.1957000000000004</v>
      </c>
      <c r="U10" s="1">
        <v>0.7</v>
      </c>
      <c r="V10">
        <v>20.516200000000001</v>
      </c>
      <c r="W10">
        <v>3.9485999999999999</v>
      </c>
      <c r="Y10" s="1">
        <v>0.7</v>
      </c>
      <c r="Z10">
        <v>7.9196999999999997</v>
      </c>
      <c r="AA10">
        <v>3.9251999999999998</v>
      </c>
      <c r="AC10" s="1">
        <v>0.7</v>
      </c>
      <c r="AD10">
        <v>20.830100000000002</v>
      </c>
      <c r="AE10">
        <v>5.0871000000000004</v>
      </c>
    </row>
    <row r="11" spans="1:31" x14ac:dyDescent="0.25">
      <c r="A11" s="1">
        <v>0.8</v>
      </c>
      <c r="B11">
        <v>57.323</v>
      </c>
      <c r="C11">
        <v>5.4116999999999997</v>
      </c>
      <c r="E11" s="1">
        <v>0.8</v>
      </c>
      <c r="F11">
        <v>12.615500000000001</v>
      </c>
      <c r="G11">
        <v>4.3712999999999997</v>
      </c>
      <c r="I11" s="1">
        <v>0.8</v>
      </c>
      <c r="J11">
        <v>21.238199999999999</v>
      </c>
      <c r="K11">
        <v>4.0229999999999997</v>
      </c>
      <c r="M11" s="1">
        <v>0.8</v>
      </c>
      <c r="N11">
        <v>21.529900000000001</v>
      </c>
      <c r="O11">
        <v>11.146699999999999</v>
      </c>
      <c r="Q11" s="1">
        <v>0.8</v>
      </c>
      <c r="R11">
        <v>10.4803</v>
      </c>
      <c r="S11">
        <v>6.8272000000000004</v>
      </c>
      <c r="U11" s="1">
        <v>0.8</v>
      </c>
      <c r="V11">
        <v>16.8795</v>
      </c>
      <c r="W11">
        <v>4.3072999999999997</v>
      </c>
      <c r="Y11" s="1">
        <v>0.8</v>
      </c>
      <c r="Z11">
        <v>11.6242</v>
      </c>
      <c r="AA11">
        <v>4.0616000000000003</v>
      </c>
      <c r="AC11" s="1">
        <v>0.8</v>
      </c>
      <c r="AD11">
        <v>16.286999999999999</v>
      </c>
      <c r="AE11">
        <v>4.7995000000000001</v>
      </c>
    </row>
    <row r="12" spans="1:31" x14ac:dyDescent="0.25">
      <c r="A12" s="1">
        <v>0.9</v>
      </c>
      <c r="B12">
        <v>10.1112</v>
      </c>
      <c r="C12">
        <v>3.8355000000000001</v>
      </c>
      <c r="E12" s="1">
        <v>0.9</v>
      </c>
      <c r="F12">
        <v>12.1182</v>
      </c>
      <c r="G12">
        <v>3.5350000000000001</v>
      </c>
      <c r="I12" s="1">
        <v>0.9</v>
      </c>
      <c r="J12">
        <v>26.571000000000002</v>
      </c>
      <c r="K12">
        <v>5.6349999999999998</v>
      </c>
      <c r="M12" s="1">
        <v>0.9</v>
      </c>
      <c r="N12">
        <v>20.575199999999999</v>
      </c>
      <c r="O12">
        <v>13.8941</v>
      </c>
      <c r="Q12" s="1">
        <v>0.9</v>
      </c>
      <c r="R12">
        <v>13.1312</v>
      </c>
      <c r="S12">
        <v>4.4949000000000003</v>
      </c>
      <c r="U12" s="1">
        <v>0.9</v>
      </c>
      <c r="V12">
        <v>10.936400000000001</v>
      </c>
      <c r="W12">
        <v>4.0751999999999997</v>
      </c>
      <c r="Y12" s="1">
        <v>0.9</v>
      </c>
      <c r="Z12">
        <v>6.4954000000000001</v>
      </c>
      <c r="AA12">
        <v>4.0808</v>
      </c>
      <c r="AC12" s="1">
        <v>0.9</v>
      </c>
      <c r="AD12">
        <v>8.9641999999999999</v>
      </c>
      <c r="AE12">
        <v>3.8831000000000002</v>
      </c>
    </row>
    <row r="13" spans="1:31" x14ac:dyDescent="0.25">
      <c r="A13" s="1">
        <v>1</v>
      </c>
      <c r="B13">
        <v>35.422499999999999</v>
      </c>
      <c r="C13">
        <v>6.1546000000000003</v>
      </c>
      <c r="E13" s="1">
        <v>1</v>
      </c>
      <c r="F13">
        <v>15.7691</v>
      </c>
      <c r="G13">
        <v>3.3613</v>
      </c>
      <c r="I13" s="1">
        <v>1</v>
      </c>
      <c r="J13">
        <v>21.448</v>
      </c>
      <c r="K13">
        <v>4.8090000000000002</v>
      </c>
      <c r="M13" s="1">
        <v>1</v>
      </c>
      <c r="N13">
        <v>13.767200000000001</v>
      </c>
      <c r="O13">
        <v>11.7873</v>
      </c>
      <c r="Q13" s="1">
        <v>1</v>
      </c>
      <c r="R13">
        <v>15.3127</v>
      </c>
      <c r="S13">
        <v>6.8070000000000004</v>
      </c>
      <c r="U13" s="1">
        <v>1</v>
      </c>
      <c r="V13">
        <v>9.9960000000000004</v>
      </c>
      <c r="W13">
        <v>4.3285</v>
      </c>
      <c r="Y13" s="1">
        <v>1</v>
      </c>
      <c r="Z13">
        <v>8.2946000000000009</v>
      </c>
      <c r="AA13">
        <v>4.7766999999999999</v>
      </c>
      <c r="AC13" s="1">
        <v>1</v>
      </c>
      <c r="AD13">
        <v>14.9476</v>
      </c>
      <c r="AE13">
        <v>3.6097999999999999</v>
      </c>
    </row>
    <row r="15" spans="1:31" x14ac:dyDescent="0.25">
      <c r="A15" t="s">
        <v>7</v>
      </c>
      <c r="B15">
        <f>AVERAGE(B4:B13)</f>
        <v>31.378080000000001</v>
      </c>
      <c r="C15">
        <f>AVERAGE(C4:C13)</f>
        <v>5.8692600000000006</v>
      </c>
      <c r="F15">
        <f>AVERAGE(F4:F13)</f>
        <v>15.100890000000001</v>
      </c>
      <c r="G15">
        <f>AVERAGE(G4:G13)</f>
        <v>4.2072999999999992</v>
      </c>
      <c r="J15">
        <f>AVERAGE(J4:J13)</f>
        <v>16.829520000000002</v>
      </c>
      <c r="K15">
        <f>AVERAGE(K4:K13)</f>
        <v>4.9290000000000003</v>
      </c>
      <c r="N15">
        <f>AVERAGE(N4:N13)</f>
        <v>23.703279999999999</v>
      </c>
      <c r="O15">
        <f>AVERAGE(O4:O13)</f>
        <v>10.086589999999998</v>
      </c>
      <c r="R15">
        <f>AVERAGE(R4:R13)</f>
        <v>13.746660000000002</v>
      </c>
      <c r="S15">
        <f>AVERAGE(S4:S13)</f>
        <v>5.8637700000000006</v>
      </c>
      <c r="V15">
        <f>AVERAGE(V4:V13)</f>
        <v>14.479949999999999</v>
      </c>
      <c r="W15">
        <f>AVERAGE(W4:W13)</f>
        <v>5.2295799999999995</v>
      </c>
      <c r="Z15">
        <f>AVERAGE(Z4:Z13)</f>
        <v>13.174030000000002</v>
      </c>
      <c r="AA15">
        <f>AVERAGE(AA4:AA13)</f>
        <v>4.9764800000000005</v>
      </c>
      <c r="AD15">
        <f>AVERAGE(AD4:AD13)</f>
        <v>13.60435</v>
      </c>
      <c r="AE15">
        <f>AVERAGE(AE4:AE13)</f>
        <v>4.6456099999999996</v>
      </c>
    </row>
    <row r="16" spans="1:31" x14ac:dyDescent="0.25">
      <c r="A16" t="s">
        <v>8</v>
      </c>
      <c r="B16">
        <f>STDEV(B4:B13)</f>
        <v>19.192673259102456</v>
      </c>
      <c r="C16">
        <f>STDEV(C4:C13)</f>
        <v>2.5769940767404864</v>
      </c>
      <c r="F16">
        <f>STDEV(F4:F13)</f>
        <v>2.5247927160022066</v>
      </c>
      <c r="G16">
        <f>STDEV(G4:G13)</f>
        <v>0.56284321085006161</v>
      </c>
      <c r="J16">
        <f>STDEV(J4:J13)</f>
        <v>6.5132342126200538</v>
      </c>
      <c r="K16">
        <f>STDEV(K4:K13)</f>
        <v>0.58888450857909858</v>
      </c>
      <c r="N16">
        <f>STDEV(N4:N13)</f>
        <v>10.707508251357492</v>
      </c>
      <c r="O16">
        <f>STDEV(O4:O13)</f>
        <v>2.555497384702683</v>
      </c>
      <c r="R16">
        <f>STDEV(R4:R13)</f>
        <v>2.0058179396722537</v>
      </c>
      <c r="S16">
        <f>STDEV(S4:S13)</f>
        <v>2.082636983916728</v>
      </c>
      <c r="V16">
        <f>STDEV(V4:V13)</f>
        <v>3.370567256659736</v>
      </c>
      <c r="W16">
        <f>STDEV(W4:W13)</f>
        <v>2.5125812516657504</v>
      </c>
      <c r="Z16">
        <f>STDEV(Z4:Z13)</f>
        <v>5.277002924230124</v>
      </c>
      <c r="AA16">
        <f>STDEV(AA4:AA13)</f>
        <v>0.92701189828154906</v>
      </c>
      <c r="AD16">
        <f>STDEV(AD4:AD13)</f>
        <v>3.3810267813359842</v>
      </c>
      <c r="AE16">
        <f>STDEV(AE4:AE13)</f>
        <v>0.65302253228098184</v>
      </c>
    </row>
    <row r="17" spans="1:42" x14ac:dyDescent="0.25">
      <c r="A17" t="s">
        <v>9</v>
      </c>
      <c r="B17">
        <f>2*B16</f>
        <v>38.385346518204912</v>
      </c>
      <c r="C17">
        <f>2*C16</f>
        <v>5.1539881534809728</v>
      </c>
      <c r="F17">
        <f>2*F16</f>
        <v>5.0495854320044131</v>
      </c>
      <c r="G17">
        <f>2*G16</f>
        <v>1.1256864217001232</v>
      </c>
      <c r="J17">
        <f>2*J16</f>
        <v>13.026468425240108</v>
      </c>
      <c r="K17">
        <f>2*K16</f>
        <v>1.1777690171581972</v>
      </c>
      <c r="N17">
        <f>2*N16</f>
        <v>21.415016502714984</v>
      </c>
      <c r="O17">
        <f>2*O16</f>
        <v>5.1109947694053659</v>
      </c>
      <c r="R17">
        <f>2*R16</f>
        <v>4.0116358793445075</v>
      </c>
      <c r="S17">
        <f>2*S16</f>
        <v>4.165273967833456</v>
      </c>
      <c r="V17">
        <f>2*V16</f>
        <v>6.741134513319472</v>
      </c>
      <c r="W17">
        <f>2*W16</f>
        <v>5.0251625033315008</v>
      </c>
      <c r="Z17">
        <f>2*Z16</f>
        <v>10.554005848460248</v>
      </c>
      <c r="AA17">
        <f>2*AA16</f>
        <v>1.8540237965630981</v>
      </c>
      <c r="AD17">
        <f>2*AD16</f>
        <v>6.7620535626719684</v>
      </c>
      <c r="AE17">
        <f>2*AE16</f>
        <v>1.3060450645619637</v>
      </c>
    </row>
    <row r="18" spans="1:42" x14ac:dyDescent="0.25">
      <c r="A18" t="s">
        <v>10</v>
      </c>
      <c r="B18">
        <f>B15+B17</f>
        <v>69.763426518204909</v>
      </c>
      <c r="C18">
        <f>C15+C17</f>
        <v>11.023248153480974</v>
      </c>
      <c r="F18">
        <f>F15+F17</f>
        <v>20.150475432004413</v>
      </c>
      <c r="G18">
        <f>G15+G17</f>
        <v>5.3329864217001219</v>
      </c>
      <c r="J18">
        <f>J15+J17</f>
        <v>29.85598842524011</v>
      </c>
      <c r="K18">
        <f>K15+K17</f>
        <v>6.1067690171581974</v>
      </c>
      <c r="N18">
        <f>N15+N17</f>
        <v>45.118296502714983</v>
      </c>
      <c r="O18">
        <f>O15+O17</f>
        <v>15.197584769405363</v>
      </c>
      <c r="R18">
        <f>R15+R17</f>
        <v>17.758295879344509</v>
      </c>
      <c r="S18">
        <f>S15+S17</f>
        <v>10.029043967833456</v>
      </c>
      <c r="V18">
        <f>V15+V17</f>
        <v>21.221084513319472</v>
      </c>
      <c r="W18">
        <f>W15+W17</f>
        <v>10.254742503331499</v>
      </c>
      <c r="Z18">
        <f>Z15+Z17</f>
        <v>23.728035848460252</v>
      </c>
      <c r="AA18">
        <f>AA15+AA17</f>
        <v>6.8305037965630984</v>
      </c>
      <c r="AD18">
        <f>AD15+AD17</f>
        <v>20.366403562671969</v>
      </c>
      <c r="AE18">
        <f>AE15+AE17</f>
        <v>5.9516550645619635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16.091374999999999</v>
      </c>
      <c r="K26">
        <f>AVERAGE(C3,G3,K3,O3,S3,W3,AA3,AE3)</f>
        <v>8.5226500000000005</v>
      </c>
      <c r="N26">
        <f>J27-J26</f>
        <v>-2.8335624999999993</v>
      </c>
      <c r="O26">
        <f>K27-K26</f>
        <v>-2.5679250000000007</v>
      </c>
      <c r="P26" s="1">
        <v>0.1</v>
      </c>
      <c r="Q26">
        <f>N26/J26*100</f>
        <v>-17.609200581056619</v>
      </c>
      <c r="R26">
        <f>O26/K26*100</f>
        <v>-30.130593184044873</v>
      </c>
      <c r="U26">
        <f>J26</f>
        <v>16.091374999999999</v>
      </c>
      <c r="V26">
        <f>K26</f>
        <v>8.5226500000000005</v>
      </c>
      <c r="W26">
        <f>Q26</f>
        <v>-17.609200581056619</v>
      </c>
      <c r="X26">
        <f>Q27</f>
        <v>-14.165430238248748</v>
      </c>
      <c r="Y26">
        <f>Q28</f>
        <v>3.8828254266649092</v>
      </c>
      <c r="Z26">
        <f>Q29</f>
        <v>57.657052302864109</v>
      </c>
      <c r="AA26">
        <f>Q30</f>
        <v>4.4295468845887971</v>
      </c>
      <c r="AB26">
        <f>Q31</f>
        <v>7.3448508906168799</v>
      </c>
      <c r="AC26">
        <f>Q32</f>
        <v>41.744490449076004</v>
      </c>
      <c r="AD26">
        <f>Q33</f>
        <v>30.487295212497401</v>
      </c>
      <c r="AE26">
        <f>Q34</f>
        <v>-15.402816726351837</v>
      </c>
      <c r="AF26">
        <f>Q35</f>
        <v>4.8369856522516113</v>
      </c>
      <c r="AG26">
        <f>R26</f>
        <v>-30.130593184044873</v>
      </c>
      <c r="AH26">
        <f>R27</f>
        <v>-40.296445354437878</v>
      </c>
      <c r="AI26">
        <f>R28</f>
        <v>-34.077282300692872</v>
      </c>
      <c r="AJ26">
        <f>R29</f>
        <v>-24.178805887840046</v>
      </c>
      <c r="AK26">
        <f>R30</f>
        <v>-36.498624254193238</v>
      </c>
      <c r="AL26">
        <f>R31</f>
        <v>-32.145958123353658</v>
      </c>
      <c r="AM26">
        <f>R32</f>
        <v>-27.380274914492563</v>
      </c>
      <c r="AN26">
        <f>R33</f>
        <v>-34.07522894874247</v>
      </c>
      <c r="AO26">
        <f>R34</f>
        <v>-36.2968090910691</v>
      </c>
      <c r="AP26">
        <f>R35</f>
        <v>-33.069233161047329</v>
      </c>
    </row>
    <row r="27" spans="1:42" x14ac:dyDescent="0.25">
      <c r="I27" s="1">
        <v>0.1</v>
      </c>
      <c r="J27">
        <f>AVERAGE(B4,F4,J4,N4,R4,V4,Z4,AD4)</f>
        <v>13.2578125</v>
      </c>
      <c r="K27">
        <f>AVERAGE(C4,G4,K4,O4,S4,W4,AA4,AE4)</f>
        <v>5.9547249999999998</v>
      </c>
      <c r="N27">
        <f>J28-J26</f>
        <v>-2.2794124999999994</v>
      </c>
      <c r="O27">
        <f>K28-K26</f>
        <v>-3.4343250000000003</v>
      </c>
      <c r="P27" s="1">
        <v>0.2</v>
      </c>
      <c r="Q27">
        <f>N27/J26*100</f>
        <v>-14.165430238248748</v>
      </c>
      <c r="R27">
        <f>O27/K26*100</f>
        <v>-40.296445354437878</v>
      </c>
    </row>
    <row r="28" spans="1:42" x14ac:dyDescent="0.25">
      <c r="I28" s="1">
        <v>0.2</v>
      </c>
      <c r="J28">
        <f>AVERAGE(B5,F5,J5,N5,R5,V5,Z5,AD5)</f>
        <v>13.8119625</v>
      </c>
      <c r="K28">
        <f>AVERAGE(C5,G5,K5,O5,S5,W5,AA5,AE5)</f>
        <v>5.0883250000000002</v>
      </c>
      <c r="N28">
        <f>J29-J26</f>
        <v>0.62480000000000047</v>
      </c>
      <c r="O28">
        <f>K29-K26</f>
        <v>-2.9042875000000015</v>
      </c>
      <c r="P28" s="1">
        <v>0.3</v>
      </c>
      <c r="Q28">
        <f>N28/J26*100</f>
        <v>3.8828254266649092</v>
      </c>
      <c r="R28">
        <f>O28/K26*100</f>
        <v>-34.077282300692872</v>
      </c>
    </row>
    <row r="29" spans="1:42" x14ac:dyDescent="0.25">
      <c r="I29" s="1">
        <v>0.3</v>
      </c>
      <c r="J29">
        <f>AVERAGE(B6,F6,J6,N6,R6,V6,Z6,AD6)</f>
        <v>16.716175</v>
      </c>
      <c r="K29">
        <f>AVERAGE(C6,G6,K6,O6,S6,W6,AA6,AE6)</f>
        <v>5.618362499999999</v>
      </c>
      <c r="N29">
        <f>J30-J26</f>
        <v>9.2778124999999996</v>
      </c>
      <c r="O29">
        <f>K30-K26</f>
        <v>-2.0606749999999998</v>
      </c>
      <c r="P29" s="1">
        <v>0.4</v>
      </c>
      <c r="Q29">
        <f>N29/J26*100</f>
        <v>57.657052302864109</v>
      </c>
      <c r="R29">
        <f>O29/K26*100</f>
        <v>-24.178805887840046</v>
      </c>
    </row>
    <row r="30" spans="1:42" x14ac:dyDescent="0.25">
      <c r="I30" s="1">
        <v>0.4</v>
      </c>
      <c r="J30">
        <f>AVERAGE(B7,F7,J7,N7,R7,V7,Z7,AD7)</f>
        <v>25.369187499999999</v>
      </c>
      <c r="K30">
        <f>AVERAGE(C7,G7,K7,O7,S7,W7,AA7,AE7)</f>
        <v>6.4619750000000007</v>
      </c>
      <c r="N30">
        <f>J31-J26</f>
        <v>0.7127750000000006</v>
      </c>
      <c r="O30">
        <f>K31-K26</f>
        <v>-3.1106500000000006</v>
      </c>
      <c r="P30" s="1">
        <v>0.5</v>
      </c>
      <c r="Q30">
        <f>N30/J26*100</f>
        <v>4.4295468845887971</v>
      </c>
      <c r="R30">
        <f>O30/K26*100</f>
        <v>-36.498624254193238</v>
      </c>
    </row>
    <row r="31" spans="1:42" x14ac:dyDescent="0.25">
      <c r="I31" s="1">
        <v>0.5</v>
      </c>
      <c r="J31">
        <f>AVERAGE(B8,F8,J8,N8,R8,V8,Z8,AD8)</f>
        <v>16.80415</v>
      </c>
      <c r="K31">
        <f>AVERAGE(C8,G8,K8,O8,S8,W8,AA8,AE8)</f>
        <v>5.4119999999999999</v>
      </c>
      <c r="N31">
        <f>J32-J26</f>
        <v>1.181887500000002</v>
      </c>
      <c r="O31">
        <f>K32-K26</f>
        <v>-2.7396875000000005</v>
      </c>
      <c r="P31" s="1">
        <v>0.6</v>
      </c>
      <c r="Q31">
        <f>N31/J26*100</f>
        <v>7.3448508906168799</v>
      </c>
      <c r="R31">
        <f>O31/K26*100</f>
        <v>-32.145958123353658</v>
      </c>
    </row>
    <row r="32" spans="1:42" x14ac:dyDescent="0.25">
      <c r="I32" s="1">
        <v>0.6</v>
      </c>
      <c r="J32">
        <f>AVERAGE(B9,F9,J9,N9,R9,V9,Z9,AD9)</f>
        <v>17.273262500000001</v>
      </c>
      <c r="K32">
        <f>AVERAGE(C9,G9,K9,O9,S9,W9,AA9,AE9)</f>
        <v>5.7829625</v>
      </c>
      <c r="N32">
        <f>J33-J26</f>
        <v>6.7172625000000039</v>
      </c>
      <c r="O32">
        <f>K33-K26</f>
        <v>-2.3335250000000007</v>
      </c>
      <c r="P32" s="1">
        <v>0.7</v>
      </c>
      <c r="Q32">
        <f>N32/J26*100</f>
        <v>41.744490449076004</v>
      </c>
      <c r="R32">
        <f>O32/K26*100</f>
        <v>-27.380274914492563</v>
      </c>
    </row>
    <row r="33" spans="1:18" x14ac:dyDescent="0.25">
      <c r="I33" s="1">
        <v>0.7</v>
      </c>
      <c r="J33">
        <f>AVERAGE(B10,F10,J10,N10,R10,V10,Z10,AD10)</f>
        <v>22.808637500000003</v>
      </c>
      <c r="K33">
        <f>AVERAGE(C10,G10,K10,O10,S10,W10,AA10,AE10)</f>
        <v>6.1891249999999998</v>
      </c>
      <c r="N33">
        <f>J34-J26</f>
        <v>4.9058250000000037</v>
      </c>
      <c r="O33">
        <f>K34-K26</f>
        <v>-2.9041125000000001</v>
      </c>
      <c r="P33" s="1">
        <v>0.8</v>
      </c>
      <c r="Q33">
        <f>N33/J26*100</f>
        <v>30.487295212497401</v>
      </c>
      <c r="R33">
        <f>O33/K26*100</f>
        <v>-34.07522894874247</v>
      </c>
    </row>
    <row r="34" spans="1:18" x14ac:dyDescent="0.25">
      <c r="I34" s="1">
        <v>0.8</v>
      </c>
      <c r="J34">
        <f>AVERAGE(B11,F11,J11,N11,R11,V11,Z11,AD11)</f>
        <v>20.997200000000003</v>
      </c>
      <c r="K34">
        <f>AVERAGE(C11,G11,K11,O11,S11,W11,AA11,AE11)</f>
        <v>5.6185375000000004</v>
      </c>
      <c r="N34">
        <f>J35-J26</f>
        <v>-2.4785249999999976</v>
      </c>
      <c r="O34">
        <f>K35-K26</f>
        <v>-3.0934500000000007</v>
      </c>
      <c r="P34" s="1">
        <v>0.9</v>
      </c>
      <c r="Q34">
        <f>N34/J26*100</f>
        <v>-15.402816726351837</v>
      </c>
      <c r="R34">
        <f>O34/K26*100</f>
        <v>-36.2968090910691</v>
      </c>
    </row>
    <row r="35" spans="1:18" x14ac:dyDescent="0.25">
      <c r="I35" s="1">
        <v>0.9</v>
      </c>
      <c r="J35">
        <f>AVERAGE(B12,F12,J12,N12,R12,V12,Z12,AD12)</f>
        <v>13.612850000000002</v>
      </c>
      <c r="K35">
        <f>AVERAGE(C12,G12,K12,O12,S12,W12,AA12,AE12)</f>
        <v>5.4291999999999998</v>
      </c>
      <c r="N35">
        <f>J36-J26</f>
        <v>0.77833750000000279</v>
      </c>
      <c r="O35">
        <f>K36-K26</f>
        <v>-2.8183750000000005</v>
      </c>
      <c r="P35" s="1">
        <v>1</v>
      </c>
      <c r="Q35">
        <f>N35/J26*100</f>
        <v>4.8369856522516113</v>
      </c>
      <c r="R35">
        <f>O35/K26*100</f>
        <v>-33.069233161047329</v>
      </c>
    </row>
    <row r="36" spans="1:18" x14ac:dyDescent="0.25">
      <c r="I36" s="1">
        <v>1</v>
      </c>
      <c r="J36">
        <f>AVERAGE(B13,F13,J13,N13,R13,V13,Z13,AD13)</f>
        <v>16.869712500000002</v>
      </c>
      <c r="K36">
        <f>AVERAGE(C13,G13,K13,O13,S13,W13,AA13,AE13)</f>
        <v>5.704275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13.063000000000001</v>
      </c>
      <c r="C41">
        <f>C3</f>
        <v>4.3257000000000003</v>
      </c>
    </row>
    <row r="42" spans="1:18" x14ac:dyDescent="0.25">
      <c r="A42" s="1">
        <v>2</v>
      </c>
      <c r="B42">
        <f>F3</f>
        <v>19.7226</v>
      </c>
      <c r="C42">
        <f>G3</f>
        <v>15.031700000000001</v>
      </c>
    </row>
    <row r="43" spans="1:18" x14ac:dyDescent="0.25">
      <c r="A43" s="1">
        <v>3</v>
      </c>
      <c r="B43">
        <f>J3</f>
        <v>16.761099999999999</v>
      </c>
      <c r="C43">
        <f>K3</f>
        <v>12.3931</v>
      </c>
    </row>
    <row r="44" spans="1:18" x14ac:dyDescent="0.25">
      <c r="A44" s="1">
        <v>4</v>
      </c>
      <c r="B44">
        <f>N3</f>
        <v>19.8582</v>
      </c>
      <c r="C44">
        <f>O3</f>
        <v>11.7517</v>
      </c>
    </row>
    <row r="45" spans="1:18" x14ac:dyDescent="0.25">
      <c r="A45" s="1">
        <v>5</v>
      </c>
      <c r="B45">
        <f>R3</f>
        <v>14.709099999999999</v>
      </c>
      <c r="C45">
        <f>S3</f>
        <v>8.8041</v>
      </c>
    </row>
    <row r="46" spans="1:18" x14ac:dyDescent="0.25">
      <c r="A46" s="1">
        <v>6</v>
      </c>
      <c r="B46">
        <f>V3</f>
        <v>12.5848</v>
      </c>
      <c r="C46">
        <f>W3</f>
        <v>5.0921000000000003</v>
      </c>
    </row>
    <row r="47" spans="1:18" x14ac:dyDescent="0.25">
      <c r="A47" s="1">
        <v>7</v>
      </c>
      <c r="B47">
        <f>Z3</f>
        <v>20.097200000000001</v>
      </c>
      <c r="C47">
        <f>AA3</f>
        <v>5.1395999999999997</v>
      </c>
    </row>
    <row r="48" spans="1:18" x14ac:dyDescent="0.25">
      <c r="A48" s="1">
        <v>8</v>
      </c>
      <c r="B48">
        <f>AD3</f>
        <v>11.935</v>
      </c>
      <c r="C48">
        <f>AE3</f>
        <v>5.6432000000000002</v>
      </c>
    </row>
    <row r="50" spans="1:3" x14ac:dyDescent="0.25">
      <c r="A50" t="s">
        <v>19</v>
      </c>
      <c r="B50">
        <f>AVERAGE(B41:B48)</f>
        <v>16.091374999999999</v>
      </c>
      <c r="C50">
        <f>AVERAGE(C41:C48)</f>
        <v>8.5226500000000005</v>
      </c>
    </row>
    <row r="51" spans="1:3" x14ac:dyDescent="0.25">
      <c r="A51" t="s">
        <v>8</v>
      </c>
      <c r="B51">
        <f>STDEV(B41:B48)</f>
        <v>3.4748729015811337</v>
      </c>
      <c r="C51">
        <f>STDEV(C41:C48)</f>
        <v>4.0878463648793275</v>
      </c>
    </row>
    <row r="52" spans="1:3" x14ac:dyDescent="0.25">
      <c r="A52" t="s">
        <v>20</v>
      </c>
      <c r="B52">
        <f>1.5*B51</f>
        <v>5.212309352371701</v>
      </c>
      <c r="C52">
        <f>1.5*C51</f>
        <v>6.1317695473189913</v>
      </c>
    </row>
    <row r="53" spans="1:3" x14ac:dyDescent="0.25">
      <c r="A53" t="s">
        <v>9</v>
      </c>
      <c r="B53">
        <f>2*B51</f>
        <v>6.9497458031622674</v>
      </c>
      <c r="C53">
        <f>2*C51</f>
        <v>8.175692729758655</v>
      </c>
    </row>
    <row r="54" spans="1:3" x14ac:dyDescent="0.25">
      <c r="A54" t="s">
        <v>21</v>
      </c>
      <c r="B54">
        <f>B50+B52</f>
        <v>21.3036843523717</v>
      </c>
      <c r="C54">
        <f>C50+C52</f>
        <v>14.654419547318991</v>
      </c>
    </row>
    <row r="55" spans="1:3" x14ac:dyDescent="0.25">
      <c r="A55" t="s">
        <v>10</v>
      </c>
      <c r="B55">
        <f>B50+B53</f>
        <v>23.041120803162265</v>
      </c>
      <c r="C55">
        <f>C50+C53</f>
        <v>16.698342729758657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2015-03-18T03:13:07Z</dcterms:created>
  <dcterms:modified xsi:type="dcterms:W3CDTF">2015-04-15T01:58:33Z</dcterms:modified>
</cp:coreProperties>
</file>