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<sst xmlns="http://schemas.openxmlformats.org/spreadsheetml/2006/main" count="48" uniqueCount="22">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</sst>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18.985800000000001</v>
      </c>
      <c r="C3">
        <v>2.4722</v>
      </c>
      <c r="E3" s="1">
        <v>131</v>
      </c>
      <c r="F3">
        <v>12.7203</v>
      </c>
      <c r="G3">
        <v>3.1636000000000002</v>
      </c>
      <c r="I3" s="1">
        <v>131</v>
      </c>
      <c r="J3">
        <v>10.555</v>
      </c>
      <c r="K3">
        <v>3.1038999999999999</v>
      </c>
      <c r="M3" s="1">
        <v>131</v>
      </c>
      <c r="N3">
        <v>14.000299999999999</v>
      </c>
      <c r="O3">
        <v>2.6151</v>
      </c>
      <c r="Q3" s="1">
        <v>131</v>
      </c>
      <c r="R3">
        <v>9.7958999999999996</v>
      </c>
      <c r="S3">
        <v>2.6476000000000002</v>
      </c>
      <c r="U3" s="1">
        <v>131</v>
      </c>
      <c r="V3">
        <v>15.3947</v>
      </c>
      <c r="W3">
        <v>2.6375000000000002</v>
      </c>
      <c r="Y3" s="1">
        <v>131</v>
      </c>
      <c r="Z3">
        <v>12.6722</v>
      </c>
      <c r="AA3">
        <v>2.3942000000000001</v>
      </c>
      <c r="AC3" s="1">
        <v>131</v>
      </c>
      <c r="AD3">
        <v>17.129200000000001</v>
      </c>
      <c r="AE3">
        <v>2.5272000000000001</v>
      </c>
    </row>
    <row r="4" spans="1:31" x14ac:dyDescent="0.25">
      <c r="A4" s="1">
        <v>0.1</v>
      </c>
      <c r="B4">
        <v>10.7966</v>
      </c>
      <c r="C4">
        <v>2.5093000000000001</v>
      </c>
      <c r="E4" s="1">
        <v>0.1</v>
      </c>
      <c r="F4">
        <v>10.7651</v>
      </c>
      <c r="G4">
        <v>2.7768999999999999</v>
      </c>
      <c r="I4" s="1">
        <v>0.1</v>
      </c>
      <c r="J4">
        <v>12.787100000000001</v>
      </c>
      <c r="K4">
        <v>2.7839999999999998</v>
      </c>
      <c r="M4" s="1">
        <v>0.1</v>
      </c>
      <c r="N4">
        <v>18.684200000000001</v>
      </c>
      <c r="O4">
        <v>2.8485999999999998</v>
      </c>
      <c r="Q4" s="1">
        <v>0.1</v>
      </c>
      <c r="R4">
        <v>10.535</v>
      </c>
      <c r="S4">
        <v>2.4224000000000001</v>
      </c>
      <c r="U4" s="1">
        <v>0.1</v>
      </c>
      <c r="V4">
        <v>14.2445</v>
      </c>
      <c r="W4">
        <v>2.8498000000000001</v>
      </c>
      <c r="Y4" s="1">
        <v>0.1</v>
      </c>
      <c r="Z4">
        <v>10.088800000000001</v>
      </c>
      <c r="AA4">
        <v>2.3818000000000001</v>
      </c>
      <c r="AC4" s="1">
        <v>0.1</v>
      </c>
      <c r="AD4">
        <v>21.581099999999999</v>
      </c>
      <c r="AE4">
        <v>2.8824999999999998</v>
      </c>
    </row>
    <row r="5" spans="1:31" x14ac:dyDescent="0.25">
      <c r="A5" s="1">
        <v>0.2</v>
      </c>
      <c r="B5">
        <v>12.3832</v>
      </c>
      <c r="C5">
        <v>2.4279999999999999</v>
      </c>
      <c r="E5" s="1">
        <v>0.2</v>
      </c>
      <c r="F5">
        <v>12.185600000000001</v>
      </c>
      <c r="G5">
        <v>2.8325</v>
      </c>
      <c r="I5" s="1">
        <v>0.2</v>
      </c>
      <c r="J5">
        <v>13.3058</v>
      </c>
      <c r="K5">
        <v>2.6446999999999998</v>
      </c>
      <c r="M5" s="1">
        <v>0.2</v>
      </c>
      <c r="N5">
        <v>10.7041</v>
      </c>
      <c r="O5">
        <v>2.605</v>
      </c>
      <c r="Q5" s="1">
        <v>0.2</v>
      </c>
      <c r="R5">
        <v>6.8780999999999999</v>
      </c>
      <c r="S5">
        <v>2.4140000000000001</v>
      </c>
      <c r="U5" s="1">
        <v>0.2</v>
      </c>
      <c r="V5">
        <v>14.803900000000001</v>
      </c>
      <c r="W5">
        <v>3.6429</v>
      </c>
      <c r="Y5" s="1">
        <v>0.2</v>
      </c>
      <c r="Z5">
        <v>5.9541000000000004</v>
      </c>
      <c r="AA5">
        <v>2.3765000000000001</v>
      </c>
      <c r="AC5" s="1">
        <v>0.2</v>
      </c>
      <c r="AD5">
        <v>37.298099999999998</v>
      </c>
      <c r="AE5">
        <v>2.2997999999999998</v>
      </c>
    </row>
    <row r="6" spans="1:31" x14ac:dyDescent="0.25">
      <c r="A6" s="1">
        <v>0.3</v>
      </c>
      <c r="B6">
        <v>10.406700000000001</v>
      </c>
      <c r="C6">
        <v>2.3441999999999998</v>
      </c>
      <c r="E6" s="1">
        <v>0.3</v>
      </c>
      <c r="F6">
        <v>13.065300000000001</v>
      </c>
      <c r="G6">
        <v>2.3077000000000001</v>
      </c>
      <c r="I6" s="1">
        <v>0.3</v>
      </c>
      <c r="J6">
        <v>13.307499999999999</v>
      </c>
      <c r="K6">
        <v>2.3773</v>
      </c>
      <c r="M6" s="1">
        <v>0.3</v>
      </c>
      <c r="N6">
        <v>8.2528000000000006</v>
      </c>
      <c r="O6">
        <v>2.5762</v>
      </c>
      <c r="Q6" s="1">
        <v>0.3</v>
      </c>
      <c r="R6">
        <v>12.1028</v>
      </c>
      <c r="S6">
        <v>2.7505000000000002</v>
      </c>
      <c r="U6" s="1">
        <v>0.3</v>
      </c>
      <c r="V6">
        <v>25.908899999999999</v>
      </c>
      <c r="W6">
        <v>2.6673</v>
      </c>
      <c r="Y6" s="1">
        <v>0.3</v>
      </c>
      <c r="Z6">
        <v>7.3129999999999997</v>
      </c>
      <c r="AA6">
        <v>2.1269</v>
      </c>
      <c r="AC6" s="1">
        <v>0.3</v>
      </c>
      <c r="AD6">
        <v>11.620699999999999</v>
      </c>
      <c r="AE6">
        <v>2.5646</v>
      </c>
    </row>
    <row r="7" spans="1:31" x14ac:dyDescent="0.25">
      <c r="A7" s="1">
        <v>0.4</v>
      </c>
      <c r="B7">
        <v>8.8651</v>
      </c>
      <c r="C7">
        <v>2.6183999999999998</v>
      </c>
      <c r="E7" s="1">
        <v>0.4</v>
      </c>
      <c r="F7">
        <v>9.5606000000000009</v>
      </c>
      <c r="G7">
        <v>2.4901</v>
      </c>
      <c r="I7" s="1">
        <v>0.4</v>
      </c>
      <c r="J7">
        <v>15.585100000000001</v>
      </c>
      <c r="K7">
        <v>2.7905000000000002</v>
      </c>
      <c r="M7" s="1">
        <v>0.4</v>
      </c>
      <c r="N7">
        <v>22.900700000000001</v>
      </c>
      <c r="O7">
        <v>2.6469</v>
      </c>
      <c r="Q7" s="1">
        <v>0.4</v>
      </c>
      <c r="R7">
        <v>9.4652999999999992</v>
      </c>
      <c r="S7">
        <v>2.7757000000000001</v>
      </c>
      <c r="U7" s="1">
        <v>0.4</v>
      </c>
      <c r="V7">
        <v>17.989599999999999</v>
      </c>
      <c r="W7">
        <v>2.5773999999999999</v>
      </c>
      <c r="Y7" s="1">
        <v>0.4</v>
      </c>
      <c r="Z7">
        <v>7.2720000000000002</v>
      </c>
      <c r="AA7">
        <v>2.3039000000000001</v>
      </c>
      <c r="AC7" s="1">
        <v>0.4</v>
      </c>
      <c r="AD7">
        <v>15.184100000000001</v>
      </c>
      <c r="AE7">
        <v>2.2690999999999999</v>
      </c>
    </row>
    <row r="8" spans="1:31" x14ac:dyDescent="0.25">
      <c r="A8" s="1">
        <v>0.5</v>
      </c>
      <c r="B8">
        <v>14.387</v>
      </c>
      <c r="C8">
        <v>2.4965000000000002</v>
      </c>
      <c r="E8" s="1">
        <v>0.5</v>
      </c>
      <c r="F8">
        <v>9.6469000000000005</v>
      </c>
      <c r="G8">
        <v>2.3094999999999999</v>
      </c>
      <c r="I8" s="1">
        <v>0.5</v>
      </c>
      <c r="J8">
        <v>13.8866</v>
      </c>
      <c r="K8">
        <v>2.7431000000000001</v>
      </c>
      <c r="M8" s="1">
        <v>0.5</v>
      </c>
      <c r="N8">
        <v>33.207299999999996</v>
      </c>
      <c r="O8">
        <v>2.9455</v>
      </c>
      <c r="Q8" s="1">
        <v>0.5</v>
      </c>
      <c r="R8">
        <v>20.359000000000002</v>
      </c>
      <c r="S8">
        <v>2.8115000000000001</v>
      </c>
      <c r="U8" s="1">
        <v>0.5</v>
      </c>
      <c r="V8">
        <v>15.834899999999999</v>
      </c>
      <c r="W8">
        <v>2.6349999999999998</v>
      </c>
      <c r="Y8" s="1">
        <v>0.5</v>
      </c>
      <c r="Z8">
        <v>5.9161000000000001</v>
      </c>
      <c r="AA8">
        <v>2.3561999999999999</v>
      </c>
      <c r="AC8" s="1">
        <v>0.5</v>
      </c>
      <c r="AD8">
        <v>11.6366</v>
      </c>
      <c r="AE8">
        <v>2.3592</v>
      </c>
    </row>
    <row r="9" spans="1:31" x14ac:dyDescent="0.25">
      <c r="A9" s="1">
        <v>0.6</v>
      </c>
      <c r="B9">
        <v>12.6839</v>
      </c>
      <c r="C9">
        <v>2.4380000000000002</v>
      </c>
      <c r="E9" s="1">
        <v>0.6</v>
      </c>
      <c r="F9">
        <v>9.2667999999999999</v>
      </c>
      <c r="G9">
        <v>2.3126000000000002</v>
      </c>
      <c r="I9" s="1">
        <v>0.6</v>
      </c>
      <c r="J9">
        <v>12.8269</v>
      </c>
      <c r="K9">
        <v>2.5962999999999998</v>
      </c>
      <c r="M9" s="1">
        <v>0.6</v>
      </c>
      <c r="N9">
        <v>14.5845</v>
      </c>
      <c r="O9">
        <v>2.4539</v>
      </c>
      <c r="Q9" s="1">
        <v>0.6</v>
      </c>
      <c r="R9">
        <v>24.367100000000001</v>
      </c>
      <c r="S9">
        <v>2.8315999999999999</v>
      </c>
      <c r="U9" s="1">
        <v>0.6</v>
      </c>
      <c r="V9">
        <v>14.135899999999999</v>
      </c>
      <c r="W9">
        <v>2.7959000000000001</v>
      </c>
      <c r="Y9" s="1">
        <v>0.6</v>
      </c>
      <c r="Z9">
        <v>15.9124</v>
      </c>
      <c r="AA9">
        <v>2.5806</v>
      </c>
      <c r="AC9" s="1">
        <v>0.6</v>
      </c>
      <c r="AD9">
        <v>9.3606999999999996</v>
      </c>
      <c r="AE9">
        <v>2.3132999999999999</v>
      </c>
    </row>
    <row r="10" spans="1:31" x14ac:dyDescent="0.25">
      <c r="A10" s="1">
        <v>0.7</v>
      </c>
      <c r="B10">
        <v>19.8965</v>
      </c>
      <c r="C10">
        <v>2.3628999999999998</v>
      </c>
      <c r="E10" s="1">
        <v>0.7</v>
      </c>
      <c r="F10">
        <v>8.2593999999999994</v>
      </c>
      <c r="G10">
        <v>2.6616</v>
      </c>
      <c r="I10" s="1">
        <v>0.7</v>
      </c>
      <c r="J10">
        <v>10.4765</v>
      </c>
      <c r="K10">
        <v>2.8227000000000002</v>
      </c>
      <c r="M10" s="1">
        <v>0.7</v>
      </c>
      <c r="N10">
        <v>12.948399999999999</v>
      </c>
      <c r="O10">
        <v>2.7309999999999999</v>
      </c>
      <c r="Q10" s="1">
        <v>0.7</v>
      </c>
      <c r="R10">
        <v>27.133700000000001</v>
      </c>
      <c r="S10">
        <v>2.6882000000000001</v>
      </c>
      <c r="U10" s="1">
        <v>0.7</v>
      </c>
      <c r="V10">
        <v>11.6241</v>
      </c>
      <c r="W10">
        <v>3.0301999999999998</v>
      </c>
      <c r="Y10" s="1">
        <v>0.7</v>
      </c>
      <c r="Z10">
        <v>40.944699999999997</v>
      </c>
      <c r="AA10">
        <v>2.7706</v>
      </c>
      <c r="AC10" s="1">
        <v>0.7</v>
      </c>
      <c r="AD10">
        <v>8.3547999999999991</v>
      </c>
      <c r="AE10">
        <v>2.1612</v>
      </c>
    </row>
    <row r="11" spans="1:31" x14ac:dyDescent="0.25">
      <c r="A11" s="1">
        <v>0.8</v>
      </c>
      <c r="B11">
        <v>10.8827</v>
      </c>
      <c r="C11">
        <v>2.5295000000000001</v>
      </c>
      <c r="E11" s="1">
        <v>0.8</v>
      </c>
      <c r="F11">
        <v>8.1334</v>
      </c>
      <c r="G11">
        <v>2.8212999999999999</v>
      </c>
      <c r="I11" s="1">
        <v>0.8</v>
      </c>
      <c r="J11">
        <v>19.889800000000001</v>
      </c>
      <c r="K11">
        <v>2.8530000000000002</v>
      </c>
      <c r="M11" s="1">
        <v>0.8</v>
      </c>
      <c r="N11">
        <v>7.3661000000000003</v>
      </c>
      <c r="O11">
        <v>3.0457999999999998</v>
      </c>
      <c r="Q11" s="1">
        <v>0.8</v>
      </c>
      <c r="R11">
        <v>20.0017</v>
      </c>
      <c r="S11">
        <v>2.6987999999999999</v>
      </c>
      <c r="U11" s="1">
        <v>0.8</v>
      </c>
      <c r="V11">
        <v>11.856199999999999</v>
      </c>
      <c r="W11">
        <v>2.8473000000000002</v>
      </c>
      <c r="Y11" s="1">
        <v>0.8</v>
      </c>
      <c r="Z11">
        <v>43.060899999999997</v>
      </c>
      <c r="AA11">
        <v>2.6655000000000002</v>
      </c>
      <c r="AC11" s="1">
        <v>0.8</v>
      </c>
      <c r="AD11">
        <v>13.2302</v>
      </c>
      <c r="AE11">
        <v>2.601</v>
      </c>
    </row>
    <row r="12" spans="1:31" x14ac:dyDescent="0.25">
      <c r="A12" s="1">
        <v>0.9</v>
      </c>
      <c r="B12">
        <v>21.349</v>
      </c>
      <c r="C12">
        <v>2.2250000000000001</v>
      </c>
      <c r="E12" s="1">
        <v>0.9</v>
      </c>
      <c r="F12">
        <v>10.1656</v>
      </c>
      <c r="G12">
        <v>2.5091000000000001</v>
      </c>
      <c r="I12" s="1">
        <v>0.9</v>
      </c>
      <c r="J12">
        <v>40.183399999999999</v>
      </c>
      <c r="K12">
        <v>2.9298999999999999</v>
      </c>
      <c r="M12" s="1">
        <v>0.9</v>
      </c>
      <c r="N12">
        <v>9.3673000000000002</v>
      </c>
      <c r="O12">
        <v>2.7955999999999999</v>
      </c>
      <c r="Q12" s="1">
        <v>0.9</v>
      </c>
      <c r="R12">
        <v>18.3001</v>
      </c>
      <c r="S12">
        <v>2.3561000000000001</v>
      </c>
      <c r="U12" s="1">
        <v>0.9</v>
      </c>
      <c r="V12">
        <v>10.089600000000001</v>
      </c>
      <c r="W12">
        <v>2.4613999999999998</v>
      </c>
      <c r="Y12" s="1">
        <v>0.9</v>
      </c>
      <c r="Z12">
        <v>51.3217</v>
      </c>
      <c r="AA12">
        <v>3.0183</v>
      </c>
      <c r="AC12" s="1">
        <v>0.9</v>
      </c>
      <c r="AD12">
        <v>12.582599999999999</v>
      </c>
      <c r="AE12">
        <v>2.4163000000000001</v>
      </c>
    </row>
    <row r="13" spans="1:31" x14ac:dyDescent="0.25">
      <c r="A13" s="1">
        <v>1</v>
      </c>
      <c r="B13">
        <v>16.450500000000002</v>
      </c>
      <c r="C13">
        <v>2.6576</v>
      </c>
      <c r="E13" s="1">
        <v>1</v>
      </c>
      <c r="F13">
        <v>11.381600000000001</v>
      </c>
      <c r="G13">
        <v>2.4661</v>
      </c>
      <c r="I13" s="1">
        <v>1</v>
      </c>
      <c r="J13">
        <v>20.483899999999998</v>
      </c>
      <c r="K13">
        <v>3.3224999999999998</v>
      </c>
      <c r="M13" s="1">
        <v>1</v>
      </c>
      <c r="N13">
        <v>11.3779</v>
      </c>
      <c r="O13">
        <v>2.5937000000000001</v>
      </c>
      <c r="Q13" s="1">
        <v>1</v>
      </c>
      <c r="R13">
        <v>14.789199999999999</v>
      </c>
      <c r="S13">
        <v>2.3155000000000001</v>
      </c>
      <c r="U13" s="1">
        <v>1</v>
      </c>
      <c r="V13">
        <v>14.482900000000001</v>
      </c>
      <c r="W13">
        <v>2.7159</v>
      </c>
      <c r="Y13" s="1">
        <v>1</v>
      </c>
      <c r="Z13">
        <v>25.468</v>
      </c>
      <c r="AA13">
        <v>2.1476000000000002</v>
      </c>
      <c r="AC13" s="1">
        <v>1</v>
      </c>
      <c r="AD13">
        <v>17.208400000000001</v>
      </c>
      <c r="AE13">
        <v>2.5954999999999999</v>
      </c>
    </row>
    <row r="15" spans="1:31" x14ac:dyDescent="0.25">
      <c r="A15" t="s">
        <v>7</v>
      </c>
      <c r="B15">
        <f>AVERAGE(B4:B13)</f>
        <v>13.810120000000001</v>
      </c>
      <c r="C15">
        <f>AVERAGE(C4:C13)</f>
        <v>2.4609399999999999</v>
      </c>
      <c r="F15">
        <f>AVERAGE(F4:F13)</f>
        <v>10.243030000000001</v>
      </c>
      <c r="G15">
        <f>AVERAGE(G4:G13)</f>
        <v>2.54874</v>
      </c>
      <c r="J15">
        <f>AVERAGE(J4:J13)</f>
        <v>17.273260000000001</v>
      </c>
      <c r="K15">
        <f>AVERAGE(K4:K13)</f>
        <v>2.7863999999999995</v>
      </c>
      <c r="N15">
        <f>AVERAGE(N4:N13)</f>
        <v>14.939330000000002</v>
      </c>
      <c r="O15">
        <f>AVERAGE(O4:O13)</f>
        <v>2.7242199999999999</v>
      </c>
      <c r="R15">
        <f>AVERAGE(R4:R13)</f>
        <v>16.3932</v>
      </c>
      <c r="S15">
        <f>AVERAGE(S4:S13)</f>
        <v>2.60643</v>
      </c>
      <c r="V15">
        <f>AVERAGE(V4:V13)</f>
        <v>15.097049999999999</v>
      </c>
      <c r="W15">
        <f>AVERAGE(W4:W13)</f>
        <v>2.8223100000000008</v>
      </c>
      <c r="Z15">
        <f>AVERAGE(Z4:Z13)</f>
        <v>21.325169999999996</v>
      </c>
      <c r="AA15">
        <f>AVERAGE(AA4:AA13)</f>
        <v>2.4727900000000003</v>
      </c>
      <c r="AD15">
        <f>AVERAGE(AD4:AD13)</f>
        <v>15.805730000000002</v>
      </c>
      <c r="AE15">
        <f>AVERAGE(AE4:AE13)</f>
        <v>2.44625</v>
      </c>
    </row>
    <row r="16" spans="1:31" x14ac:dyDescent="0.25">
      <c r="A16" t="s">
        <v>8</v>
      </c>
      <c r="B16">
        <f>STDEV(B4:B13)</f>
        <v>4.1922571957253671</v>
      </c>
      <c r="C16">
        <f>STDEV(C4:C13)</f>
        <v>0.13008182211379285</v>
      </c>
      <c r="F16">
        <f>STDEV(F4:F13)</f>
        <v>1.614968651260936</v>
      </c>
      <c r="G16">
        <f>STDEV(G4:G13)</f>
        <v>0.21148694837585916</v>
      </c>
      <c r="J16">
        <f>STDEV(J4:J13)</f>
        <v>8.6532462904199487</v>
      </c>
      <c r="K16">
        <f>STDEV(K4:K13)</f>
        <v>0.2447733373279587</v>
      </c>
      <c r="N16">
        <f>STDEV(N4:N13)</f>
        <v>8.0204451892301147</v>
      </c>
      <c r="O16">
        <f>STDEV(O4:O13)</f>
        <v>0.1841497204873131</v>
      </c>
      <c r="R16">
        <f>STDEV(R4:R13)</f>
        <v>6.7095149086121673</v>
      </c>
      <c r="S16">
        <f>STDEV(S4:S13)</f>
        <v>0.2042830283373209</v>
      </c>
      <c r="V16">
        <f>STDEV(V4:V13)</f>
        <v>4.4166375149352461</v>
      </c>
      <c r="W16">
        <f>STDEV(W4:W13)</f>
        <v>0.32987153206462494</v>
      </c>
      <c r="Z16">
        <f>STDEV(Z4:Z13)</f>
        <v>17.63020950502921</v>
      </c>
      <c r="AA16">
        <f>STDEV(AA4:AA13)</f>
        <v>0.28286010067797779</v>
      </c>
      <c r="AD16">
        <f>STDEV(AD4:AD13)</f>
        <v>8.4761337245035602</v>
      </c>
      <c r="AE16">
        <f>STDEV(AE4:AE13)</f>
        <v>0.21363976559724182</v>
      </c>
    </row>
    <row r="17" spans="1:42" x14ac:dyDescent="0.25">
      <c r="A17" t="s">
        <v>9</v>
      </c>
      <c r="B17">
        <f>2*B16</f>
        <v>8.3845143914507343</v>
      </c>
      <c r="C17">
        <f>2*C16</f>
        <v>0.2601636442275857</v>
      </c>
      <c r="F17">
        <f>2*F16</f>
        <v>3.2299373025218721</v>
      </c>
      <c r="G17">
        <f>2*G16</f>
        <v>0.42297389675171831</v>
      </c>
      <c r="J17">
        <f>2*J16</f>
        <v>17.306492580839897</v>
      </c>
      <c r="K17">
        <f>2*K16</f>
        <v>0.48954667465591739</v>
      </c>
      <c r="N17">
        <f>2*N16</f>
        <v>16.040890378460229</v>
      </c>
      <c r="O17">
        <f>2*O16</f>
        <v>0.36829944097462619</v>
      </c>
      <c r="R17">
        <f>2*R16</f>
        <v>13.419029817224335</v>
      </c>
      <c r="S17">
        <f>2*S16</f>
        <v>0.4085660566746418</v>
      </c>
      <c r="V17">
        <f>2*V16</f>
        <v>8.8332750298704923</v>
      </c>
      <c r="W17">
        <f>2*W16</f>
        <v>0.65974306412924988</v>
      </c>
      <c r="Z17">
        <f>2*Z16</f>
        <v>35.26041901005842</v>
      </c>
      <c r="AA17">
        <f>2*AA16</f>
        <v>0.56572020135595558</v>
      </c>
      <c r="AD17">
        <f>2*AD16</f>
        <v>16.95226744900712</v>
      </c>
      <c r="AE17">
        <f>2*AE16</f>
        <v>0.42727953119448364</v>
      </c>
    </row>
    <row r="18" spans="1:42" x14ac:dyDescent="0.25">
      <c r="A18" t="s">
        <v>10</v>
      </c>
      <c r="B18">
        <f>B15+B17</f>
        <v>22.194634391450734</v>
      </c>
      <c r="C18">
        <f>C15+C17</f>
        <v>2.7211036442275858</v>
      </c>
      <c r="F18">
        <f>F15+F17</f>
        <v>13.472967302521873</v>
      </c>
      <c r="G18">
        <f>G15+G17</f>
        <v>2.9717138967517185</v>
      </c>
      <c r="J18">
        <f>J15+J17</f>
        <v>34.579752580839894</v>
      </c>
      <c r="K18">
        <f>K15+K17</f>
        <v>3.2759466746559172</v>
      </c>
      <c r="N18">
        <f>N15+N17</f>
        <v>30.980220378460231</v>
      </c>
      <c r="O18">
        <f>O15+O17</f>
        <v>3.0925194409746259</v>
      </c>
      <c r="R18">
        <f>R15+R17</f>
        <v>29.812229817224335</v>
      </c>
      <c r="S18">
        <f>S15+S17</f>
        <v>3.0149960566746419</v>
      </c>
      <c r="V18">
        <f>V15+V17</f>
        <v>23.930325029870492</v>
      </c>
      <c r="W18">
        <f>W15+W17</f>
        <v>3.4820530641292509</v>
      </c>
      <c r="Z18">
        <f>Z15+Z17</f>
        <v>56.585589010058413</v>
      </c>
      <c r="AA18">
        <f>AA15+AA17</f>
        <v>3.038510201355956</v>
      </c>
      <c r="AD18">
        <f>AD15+AD17</f>
        <v>32.757997449007121</v>
      </c>
      <c r="AE18">
        <f>AE15+AE17</f>
        <v>2.8735295311944835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13.906675</v>
      </c>
      <c r="K26">
        <f>AVERAGE(C3,G3,K3,O3,S3,W3,AA3,AE3)</f>
        <v>2.6951625000000003</v>
      </c>
      <c r="N26">
        <f>J27-J26</f>
        <v>-0.22137499999999832</v>
      </c>
      <c r="O26">
        <f>K27-K26</f>
        <v>-1.3250000000000206E-2</v>
      </c>
      <c r="P26" s="1">
        <v>0.1</v>
      </c>
      <c r="Q26">
        <f>N26/J26*100</f>
        <v>-1.5918614622114797</v>
      </c>
      <c r="R26">
        <f>O26/K26*100</f>
        <v>-0.49162156270726548</v>
      </c>
      <c r="U26">
        <f>J26</f>
        <v>13.906675</v>
      </c>
      <c r="V26">
        <f>K26</f>
        <v>2.6951625000000003</v>
      </c>
      <c r="W26">
        <f>Q26</f>
        <v>-1.5918614622114797</v>
      </c>
      <c r="X26">
        <f>Q27</f>
        <v>2.0309491664973858</v>
      </c>
      <c r="Y26">
        <f>Q28</f>
        <v>-8.3374530576144181</v>
      </c>
      <c r="Z26">
        <f>Q29</f>
        <v>-3.9827097419045119</v>
      </c>
      <c r="AA26">
        <f>Q30</f>
        <v>12.243221330763845</v>
      </c>
      <c r="AB26">
        <f>Q31</f>
        <v>1.6941504709069424</v>
      </c>
      <c r="AC26">
        <f>Q32</f>
        <v>25.51355733847236</v>
      </c>
      <c r="AD26">
        <f>Q33</f>
        <v>20.82417256461375</v>
      </c>
      <c r="AE26">
        <f>Q34</f>
        <v>55.823822013529487</v>
      </c>
      <c r="AF26">
        <f>Q35</f>
        <v>18.326630916448405</v>
      </c>
      <c r="AG26">
        <f>R26</f>
        <v>-0.49162156270726548</v>
      </c>
      <c r="AH26">
        <f>R27</f>
        <v>-1.4744008941946987</v>
      </c>
      <c r="AI26">
        <f>R28</f>
        <v>-8.5644186575021255</v>
      </c>
      <c r="AJ26">
        <f>R29</f>
        <v>-5.0521072477077045</v>
      </c>
      <c r="AK26">
        <f>R30</f>
        <v>-4.1964074522408277</v>
      </c>
      <c r="AL26">
        <f>R31</f>
        <v>-5.7468705504770474</v>
      </c>
      <c r="AM26">
        <f>R32</f>
        <v>-1.5439699832570493</v>
      </c>
      <c r="AN26">
        <f>R33</f>
        <v>2.3231437807553248</v>
      </c>
      <c r="AO26">
        <f>R34</f>
        <v>-3.9403932044913907</v>
      </c>
      <c r="AP26">
        <f>R35</f>
        <v>-3.4640768413778389</v>
      </c>
    </row>
    <row r="27" spans="1:42" x14ac:dyDescent="0.25">
      <c r="I27" s="1">
        <v>0.1</v>
      </c>
      <c r="J27">
        <f>AVERAGE(B4,F4,J4,N4,R4,V4,Z4,AD4)</f>
        <v>13.685300000000002</v>
      </c>
      <c r="K27">
        <f>AVERAGE(C4,G4,K4,O4,S4,W4,AA4,AE4)</f>
        <v>2.6819125000000001</v>
      </c>
      <c r="N27">
        <f>J28-J26</f>
        <v>0.28243750000000034</v>
      </c>
      <c r="O27">
        <f>K28-K26</f>
        <v>-3.9737500000000203E-2</v>
      </c>
      <c r="P27" s="1">
        <v>0.2</v>
      </c>
      <c r="Q27">
        <f>N27/J26*100</f>
        <v>2.0309491664973858</v>
      </c>
      <c r="R27">
        <f>O27/K26*100</f>
        <v>-1.4744008941946987</v>
      </c>
    </row>
    <row r="28" spans="1:42" x14ac:dyDescent="0.25">
      <c r="I28" s="1">
        <v>0.2</v>
      </c>
      <c r="J28">
        <f>AVERAGE(B5,F5,J5,N5,R5,V5,Z5,AD5)</f>
        <v>14.1891125</v>
      </c>
      <c r="K28">
        <f>AVERAGE(C5,G5,K5,O5,S5,W5,AA5,AE5)</f>
        <v>2.6554250000000001</v>
      </c>
      <c r="N28">
        <f>J29-J26</f>
        <v>-1.1594625000000001</v>
      </c>
      <c r="O28">
        <f>K29-K26</f>
        <v>-0.23082500000000072</v>
      </c>
      <c r="P28" s="1">
        <v>0.3</v>
      </c>
      <c r="Q28">
        <f>N28/J26*100</f>
        <v>-8.3374530576144181</v>
      </c>
      <c r="R28">
        <f>O28/K26*100</f>
        <v>-8.5644186575021255</v>
      </c>
    </row>
    <row r="29" spans="1:42" x14ac:dyDescent="0.25">
      <c r="I29" s="1">
        <v>0.3</v>
      </c>
      <c r="J29">
        <f>AVERAGE(B6,F6,J6,N6,R6,V6,Z6,AD6)</f>
        <v>12.7472125</v>
      </c>
      <c r="K29">
        <f>AVERAGE(C6,G6,K6,O6,S6,W6,AA6,AE6)</f>
        <v>2.4643374999999996</v>
      </c>
      <c r="N29">
        <f>J30-J26</f>
        <v>-0.55386249999999926</v>
      </c>
      <c r="O29">
        <f>K30-K26</f>
        <v>-0.13616250000000019</v>
      </c>
      <c r="P29" s="1">
        <v>0.4</v>
      </c>
      <c r="Q29">
        <f>N29/J26*100</f>
        <v>-3.9827097419045119</v>
      </c>
      <c r="R29">
        <f>O29/K26*100</f>
        <v>-5.0521072477077045</v>
      </c>
    </row>
    <row r="30" spans="1:42" x14ac:dyDescent="0.25">
      <c r="I30" s="1">
        <v>0.4</v>
      </c>
      <c r="J30">
        <f>AVERAGE(B7,F7,J7,N7,R7,V7,Z7,AD7)</f>
        <v>13.352812500000001</v>
      </c>
      <c r="K30">
        <f>AVERAGE(C7,G7,K7,O7,S7,W7,AA7,AE7)</f>
        <v>2.5590000000000002</v>
      </c>
      <c r="N30">
        <f>J31-J26</f>
        <v>1.7026250000000029</v>
      </c>
      <c r="O30">
        <f>K31-K26</f>
        <v>-0.1131000000000002</v>
      </c>
      <c r="P30" s="1">
        <v>0.5</v>
      </c>
      <c r="Q30">
        <f>N30/J26*100</f>
        <v>12.243221330763845</v>
      </c>
      <c r="R30">
        <f>O30/K26*100</f>
        <v>-4.1964074522408277</v>
      </c>
    </row>
    <row r="31" spans="1:42" x14ac:dyDescent="0.25">
      <c r="I31" s="1">
        <v>0.5</v>
      </c>
      <c r="J31">
        <f>AVERAGE(B8,F8,J8,N8,R8,V8,Z8,AD8)</f>
        <v>15.609300000000003</v>
      </c>
      <c r="K31">
        <f>AVERAGE(C8,G8,K8,O8,S8,W8,AA8,AE8)</f>
        <v>2.5820625000000001</v>
      </c>
      <c r="N31">
        <f>J32-J26</f>
        <v>0.23559999999999803</v>
      </c>
      <c r="O31">
        <f>K32-K26</f>
        <v>-0.15488750000000095</v>
      </c>
      <c r="P31" s="1">
        <v>0.6</v>
      </c>
      <c r="Q31">
        <f>N31/J26*100</f>
        <v>1.6941504709069424</v>
      </c>
      <c r="R31">
        <f>O31/K26*100</f>
        <v>-5.7468705504770474</v>
      </c>
    </row>
    <row r="32" spans="1:42" x14ac:dyDescent="0.25">
      <c r="I32" s="1">
        <v>0.6</v>
      </c>
      <c r="J32">
        <f>AVERAGE(B9,F9,J9,N9,R9,V9,Z9,AD9)</f>
        <v>14.142274999999998</v>
      </c>
      <c r="K32">
        <f>AVERAGE(C9,G9,K9,O9,S9,W9,AA9,AE9)</f>
        <v>2.5402749999999994</v>
      </c>
      <c r="N32">
        <f>J33-J26</f>
        <v>3.5480875000000012</v>
      </c>
      <c r="O32">
        <f>K33-K26</f>
        <v>-4.1612500000000274E-2</v>
      </c>
      <c r="P32" s="1">
        <v>0.7</v>
      </c>
      <c r="Q32">
        <f>N32/J26*100</f>
        <v>25.51355733847236</v>
      </c>
      <c r="R32">
        <f>O32/K26*100</f>
        <v>-1.5439699832570493</v>
      </c>
    </row>
    <row r="33" spans="1:18" x14ac:dyDescent="0.25">
      <c r="I33" s="1">
        <v>0.7</v>
      </c>
      <c r="J33">
        <f>AVERAGE(B10,F10,J10,N10,R10,V10,Z10,AD10)</f>
        <v>17.454762500000001</v>
      </c>
      <c r="K33">
        <f>AVERAGE(C10,G10,K10,O10,S10,W10,AA10,AE10)</f>
        <v>2.6535500000000001</v>
      </c>
      <c r="N33">
        <f>J34-J26</f>
        <v>2.8959499999999991</v>
      </c>
      <c r="O33">
        <f>K34-K26</f>
        <v>6.2612499999999738E-2</v>
      </c>
      <c r="P33" s="1">
        <v>0.8</v>
      </c>
      <c r="Q33">
        <f>N33/J26*100</f>
        <v>20.82417256461375</v>
      </c>
      <c r="R33">
        <f>O33/K26*100</f>
        <v>2.3231437807553248</v>
      </c>
    </row>
    <row r="34" spans="1:18" x14ac:dyDescent="0.25">
      <c r="I34" s="1">
        <v>0.8</v>
      </c>
      <c r="J34">
        <f>AVERAGE(B11,F11,J11,N11,R11,V11,Z11,AD11)</f>
        <v>16.802624999999999</v>
      </c>
      <c r="K34">
        <f>AVERAGE(C11,G11,K11,O11,S11,W11,AA11,AE11)</f>
        <v>2.7577750000000001</v>
      </c>
      <c r="N34">
        <f>J35-J26</f>
        <v>7.7632375000000025</v>
      </c>
      <c r="O34">
        <f>K35-K26</f>
        <v>-0.10620000000000029</v>
      </c>
      <c r="P34" s="1">
        <v>0.9</v>
      </c>
      <c r="Q34">
        <f>N34/J26*100</f>
        <v>55.823822013529487</v>
      </c>
      <c r="R34">
        <f>O34/K26*100</f>
        <v>-3.9403932044913907</v>
      </c>
    </row>
    <row r="35" spans="1:18" x14ac:dyDescent="0.25">
      <c r="I35" s="1">
        <v>0.9</v>
      </c>
      <c r="J35">
        <f>AVERAGE(B12,F12,J12,N12,R12,V12,Z12,AD12)</f>
        <v>21.669912500000002</v>
      </c>
      <c r="K35">
        <f>AVERAGE(C12,G12,K12,O12,S12,W12,AA12,AE12)</f>
        <v>2.5889625000000001</v>
      </c>
      <c r="N35">
        <f>J36-J26</f>
        <v>2.5486250000000013</v>
      </c>
      <c r="O35">
        <f>K36-K26</f>
        <v>-9.3362500000000015E-2</v>
      </c>
      <c r="P35" s="1">
        <v>1</v>
      </c>
      <c r="Q35">
        <f>N35/J26*100</f>
        <v>18.326630916448405</v>
      </c>
      <c r="R35">
        <f>O35/K26*100</f>
        <v>-3.4640768413778389</v>
      </c>
    </row>
    <row r="36" spans="1:18" x14ac:dyDescent="0.25">
      <c r="I36" s="1">
        <v>1</v>
      </c>
      <c r="J36">
        <f>AVERAGE(B13,F13,J13,N13,R13,V13,Z13,AD13)</f>
        <v>16.455300000000001</v>
      </c>
      <c r="K36">
        <f>AVERAGE(C13,G13,K13,O13,S13,W13,AA13,AE13)</f>
        <v>2.6018000000000003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18.985800000000001</v>
      </c>
      <c r="C41">
        <f>C3</f>
        <v>2.4722</v>
      </c>
    </row>
    <row r="42" spans="1:18" x14ac:dyDescent="0.25">
      <c r="A42" s="1">
        <v>2</v>
      </c>
      <c r="B42">
        <f>F3</f>
        <v>12.7203</v>
      </c>
      <c r="C42">
        <f>G3</f>
        <v>3.1636000000000002</v>
      </c>
    </row>
    <row r="43" spans="1:18" x14ac:dyDescent="0.25">
      <c r="A43" s="1">
        <v>3</v>
      </c>
      <c r="B43">
        <f>J3</f>
        <v>10.555</v>
      </c>
      <c r="C43">
        <f>K3</f>
        <v>3.1038999999999999</v>
      </c>
    </row>
    <row r="44" spans="1:18" x14ac:dyDescent="0.25">
      <c r="A44" s="1">
        <v>4</v>
      </c>
      <c r="B44">
        <f>N3</f>
        <v>14.000299999999999</v>
      </c>
      <c r="C44">
        <f>O3</f>
        <v>2.6151</v>
      </c>
    </row>
    <row r="45" spans="1:18" x14ac:dyDescent="0.25">
      <c r="A45" s="1">
        <v>5</v>
      </c>
      <c r="B45">
        <f>R3</f>
        <v>9.7958999999999996</v>
      </c>
      <c r="C45">
        <f>S3</f>
        <v>2.6476000000000002</v>
      </c>
    </row>
    <row r="46" spans="1:18" x14ac:dyDescent="0.25">
      <c r="A46" s="1">
        <v>6</v>
      </c>
      <c r="B46">
        <f>V3</f>
        <v>15.3947</v>
      </c>
      <c r="C46">
        <f>W3</f>
        <v>2.6375000000000002</v>
      </c>
    </row>
    <row r="47" spans="1:18" x14ac:dyDescent="0.25">
      <c r="A47" s="1">
        <v>7</v>
      </c>
      <c r="B47">
        <f>Z3</f>
        <v>12.6722</v>
      </c>
      <c r="C47">
        <f>AA3</f>
        <v>2.3942000000000001</v>
      </c>
    </row>
    <row r="48" spans="1:18" x14ac:dyDescent="0.25">
      <c r="A48" s="1">
        <v>8</v>
      </c>
      <c r="B48">
        <f>AD3</f>
        <v>17.129200000000001</v>
      </c>
      <c r="C48">
        <f>AE3</f>
        <v>2.5272000000000001</v>
      </c>
    </row>
    <row r="50" spans="1:3" x14ac:dyDescent="0.25">
      <c r="A50" t="s">
        <v>19</v>
      </c>
      <c r="B50">
        <f>AVERAGE(B41:B48)</f>
        <v>13.906675</v>
      </c>
      <c r="C50">
        <f>AVERAGE(C41:C48)</f>
        <v>2.6951625000000003</v>
      </c>
    </row>
    <row r="51" spans="1:3" x14ac:dyDescent="0.25">
      <c r="A51" t="s">
        <v>8</v>
      </c>
      <c r="B51">
        <f>STDEV(B41:B48)</f>
        <v>3.1502556076565358</v>
      </c>
      <c r="C51">
        <f>STDEV(C41:C48)</f>
        <v>0.28460481341928945</v>
      </c>
    </row>
    <row r="52" spans="1:3" x14ac:dyDescent="0.25">
      <c r="A52" t="s">
        <v>20</v>
      </c>
      <c r="B52">
        <f>1.5*B51</f>
        <v>4.7253834114848035</v>
      </c>
      <c r="C52">
        <f>1.5*C51</f>
        <v>0.42690722012893417</v>
      </c>
    </row>
    <row r="53" spans="1:3" x14ac:dyDescent="0.25">
      <c r="A53" t="s">
        <v>9</v>
      </c>
      <c r="B53">
        <f>2*B51</f>
        <v>6.3005112153130716</v>
      </c>
      <c r="C53">
        <f>2*C51</f>
        <v>0.5692096268385789</v>
      </c>
    </row>
    <row r="54" spans="1:3" x14ac:dyDescent="0.25">
      <c r="A54" t="s">
        <v>21</v>
      </c>
      <c r="B54">
        <f>B50+B52</f>
        <v>18.632058411484802</v>
      </c>
      <c r="C54">
        <f>C50+C52</f>
        <v>3.1220697201289345</v>
      </c>
    </row>
    <row r="55" spans="1:3" x14ac:dyDescent="0.25">
      <c r="A55" t="s">
        <v>10</v>
      </c>
      <c r="B55">
        <f>B50+B53</f>
        <v>20.207186215313072</v>
      </c>
      <c r="C55">
        <f>C50+C53</f>
        <v>3.2643721268385795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2015-03-18T03:16:35Z</dcterms:created>
  <dcterms:modified xsi:type="dcterms:W3CDTF">2015-04-15T01:59:40Z</dcterms:modified>
</cp:coreProperties>
</file>