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<sst xmlns="http://schemas.openxmlformats.org/spreadsheetml/2006/main" count="48" uniqueCount="22">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</sst>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9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9.7617999999999991</v>
      </c>
      <c r="C3">
        <v>2.8672</v>
      </c>
      <c r="E3" s="1">
        <v>232</v>
      </c>
      <c r="F3">
        <v>12.193</v>
      </c>
      <c r="G3">
        <v>2.7256</v>
      </c>
      <c r="I3" s="1">
        <v>232</v>
      </c>
      <c r="J3">
        <v>13.7338</v>
      </c>
      <c r="K3">
        <v>3.0604</v>
      </c>
      <c r="M3" s="1">
        <v>232</v>
      </c>
      <c r="N3">
        <v>8.5524000000000004</v>
      </c>
      <c r="O3">
        <v>3.0076000000000001</v>
      </c>
      <c r="Q3" s="1">
        <v>232</v>
      </c>
      <c r="R3">
        <v>7.2683</v>
      </c>
      <c r="S3">
        <v>2.8576999999999999</v>
      </c>
      <c r="U3" s="1">
        <v>232</v>
      </c>
      <c r="V3">
        <v>7.5644</v>
      </c>
      <c r="W3">
        <v>3.9024000000000001</v>
      </c>
      <c r="Y3" s="1">
        <v>232</v>
      </c>
      <c r="Z3">
        <v>15.059699999999999</v>
      </c>
      <c r="AA3">
        <v>3.0840999999999998</v>
      </c>
      <c r="AC3" s="1">
        <v>232</v>
      </c>
      <c r="AD3">
        <v>12.2204</v>
      </c>
      <c r="AE3">
        <v>2.6017999999999999</v>
      </c>
    </row>
    <row r="4" spans="1:31" x14ac:dyDescent="0.25">
      <c r="A4" s="1">
        <v>0.1</v>
      </c>
      <c r="B4">
        <v>4.9000000000000004</v>
      </c>
      <c r="C4">
        <v>2.3306</v>
      </c>
      <c r="E4" s="1">
        <v>0.1</v>
      </c>
      <c r="F4">
        <v>10.1386</v>
      </c>
      <c r="G4">
        <v>2.7111000000000001</v>
      </c>
      <c r="I4" s="1">
        <v>0.1</v>
      </c>
      <c r="J4">
        <v>11.161</v>
      </c>
      <c r="K4">
        <v>2.9346999999999999</v>
      </c>
      <c r="M4" s="1">
        <v>0.1</v>
      </c>
      <c r="N4">
        <v>14.367100000000001</v>
      </c>
      <c r="O4">
        <v>2.9885999999999999</v>
      </c>
      <c r="Q4" s="1">
        <v>0.1</v>
      </c>
      <c r="R4">
        <v>7.6886000000000001</v>
      </c>
      <c r="S4">
        <v>3.0602999999999998</v>
      </c>
      <c r="U4" s="1">
        <v>0.1</v>
      </c>
      <c r="V4">
        <v>6.5650000000000004</v>
      </c>
      <c r="W4">
        <v>2.9211</v>
      </c>
      <c r="Y4" s="1">
        <v>0.1</v>
      </c>
      <c r="Z4">
        <v>19.1982</v>
      </c>
      <c r="AA4">
        <v>3.7218</v>
      </c>
      <c r="AC4" s="1">
        <v>0.1</v>
      </c>
      <c r="AD4">
        <v>8.4321000000000002</v>
      </c>
      <c r="AE4">
        <v>2.0781000000000001</v>
      </c>
    </row>
    <row r="5" spans="1:31" x14ac:dyDescent="0.25">
      <c r="A5" s="1">
        <v>0.2</v>
      </c>
      <c r="B5">
        <v>6.9801000000000002</v>
      </c>
      <c r="C5">
        <v>2.2766999999999999</v>
      </c>
      <c r="E5" s="1">
        <v>0.2</v>
      </c>
      <c r="F5">
        <v>12.8276</v>
      </c>
      <c r="G5">
        <v>2.5613999999999999</v>
      </c>
      <c r="I5" s="1">
        <v>0.2</v>
      </c>
      <c r="J5">
        <v>18.209900000000001</v>
      </c>
      <c r="K5">
        <v>2.6093999999999999</v>
      </c>
      <c r="M5" s="1">
        <v>0.2</v>
      </c>
      <c r="N5">
        <v>10.434900000000001</v>
      </c>
      <c r="O5">
        <v>2.5209000000000001</v>
      </c>
      <c r="Q5" s="1">
        <v>0.2</v>
      </c>
      <c r="R5">
        <v>9.6038999999999994</v>
      </c>
      <c r="S5">
        <v>3.0123000000000002</v>
      </c>
      <c r="U5" s="1">
        <v>0.2</v>
      </c>
      <c r="V5">
        <v>7.3602999999999996</v>
      </c>
      <c r="W5">
        <v>3.5405000000000002</v>
      </c>
      <c r="Y5" s="1">
        <v>0.2</v>
      </c>
      <c r="Z5">
        <v>18.4392</v>
      </c>
      <c r="AA5">
        <v>3.5247000000000002</v>
      </c>
      <c r="AC5" s="1">
        <v>0.2</v>
      </c>
      <c r="AD5">
        <v>7.1643999999999997</v>
      </c>
      <c r="AE5">
        <v>2.5217999999999998</v>
      </c>
    </row>
    <row r="6" spans="1:31" x14ac:dyDescent="0.25">
      <c r="A6" s="1">
        <v>0.3</v>
      </c>
      <c r="B6">
        <v>8.5183</v>
      </c>
      <c r="C6">
        <v>2.0360999999999998</v>
      </c>
      <c r="E6" s="1">
        <v>0.3</v>
      </c>
      <c r="F6">
        <v>13.971299999999999</v>
      </c>
      <c r="G6">
        <v>2.7309000000000001</v>
      </c>
      <c r="I6" s="1">
        <v>0.3</v>
      </c>
      <c r="J6">
        <v>10.32</v>
      </c>
      <c r="K6">
        <v>3.1152000000000002</v>
      </c>
      <c r="M6" s="1">
        <v>0.3</v>
      </c>
      <c r="N6">
        <v>16.359000000000002</v>
      </c>
      <c r="O6">
        <v>3.2404000000000002</v>
      </c>
      <c r="Q6" s="1">
        <v>0.3</v>
      </c>
      <c r="R6">
        <v>6.0201000000000002</v>
      </c>
      <c r="S6">
        <v>2.6648999999999998</v>
      </c>
      <c r="U6" s="1">
        <v>0.3</v>
      </c>
      <c r="V6">
        <v>11.247</v>
      </c>
      <c r="W6">
        <v>3.0594000000000001</v>
      </c>
      <c r="Y6" s="1">
        <v>0.3</v>
      </c>
      <c r="Z6">
        <v>21.518899999999999</v>
      </c>
      <c r="AA6">
        <v>3.7176</v>
      </c>
      <c r="AC6" s="1">
        <v>0.3</v>
      </c>
      <c r="AD6">
        <v>9.5925999999999991</v>
      </c>
      <c r="AE6">
        <v>2.5472999999999999</v>
      </c>
    </row>
    <row r="7" spans="1:31" x14ac:dyDescent="0.25">
      <c r="A7" s="1">
        <v>0.4</v>
      </c>
      <c r="B7">
        <v>8.6829000000000001</v>
      </c>
      <c r="C7">
        <v>2.7841999999999998</v>
      </c>
      <c r="E7" s="1">
        <v>0.4</v>
      </c>
      <c r="F7">
        <v>15.923999999999999</v>
      </c>
      <c r="G7">
        <v>2.6827999999999999</v>
      </c>
      <c r="I7" s="1">
        <v>0.4</v>
      </c>
      <c r="J7">
        <v>11.065</v>
      </c>
      <c r="K7">
        <v>2.8172000000000001</v>
      </c>
      <c r="M7" s="1">
        <v>0.4</v>
      </c>
      <c r="N7">
        <v>11.881</v>
      </c>
      <c r="O7">
        <v>3.3003</v>
      </c>
      <c r="Q7" s="1">
        <v>0.4</v>
      </c>
      <c r="R7">
        <v>5.0004</v>
      </c>
      <c r="S7">
        <v>3.0762999999999998</v>
      </c>
      <c r="U7" s="1">
        <v>0.4</v>
      </c>
      <c r="V7">
        <v>9.8871000000000002</v>
      </c>
      <c r="W7">
        <v>3.3917000000000002</v>
      </c>
      <c r="Y7" s="1">
        <v>0.4</v>
      </c>
      <c r="Z7">
        <v>12.5121</v>
      </c>
      <c r="AA7">
        <v>3.5493999999999999</v>
      </c>
      <c r="AC7" s="1">
        <v>0.4</v>
      </c>
      <c r="AD7">
        <v>7.2935999999999996</v>
      </c>
      <c r="AE7">
        <v>2.2774000000000001</v>
      </c>
    </row>
    <row r="8" spans="1:31" x14ac:dyDescent="0.25">
      <c r="A8" s="1">
        <v>0.5</v>
      </c>
      <c r="B8">
        <v>6.9866999999999999</v>
      </c>
      <c r="C8">
        <v>2.3714</v>
      </c>
      <c r="E8" s="1">
        <v>0.5</v>
      </c>
      <c r="F8">
        <v>17.6249</v>
      </c>
      <c r="G8">
        <v>2.3294000000000001</v>
      </c>
      <c r="I8" s="1">
        <v>0.5</v>
      </c>
      <c r="J8">
        <v>12.708600000000001</v>
      </c>
      <c r="K8">
        <v>2.9611999999999998</v>
      </c>
      <c r="M8" s="1">
        <v>0.5</v>
      </c>
      <c r="N8">
        <v>11.1295</v>
      </c>
      <c r="O8">
        <v>3.3468</v>
      </c>
      <c r="Q8" s="1">
        <v>0.5</v>
      </c>
      <c r="R8">
        <v>6.5460000000000003</v>
      </c>
      <c r="S8">
        <v>2.6919</v>
      </c>
      <c r="U8" s="1">
        <v>0.5</v>
      </c>
      <c r="V8">
        <v>9.3223000000000003</v>
      </c>
      <c r="W8">
        <v>3.0032000000000001</v>
      </c>
      <c r="Y8" s="1">
        <v>0.5</v>
      </c>
      <c r="Z8">
        <v>16.913699999999999</v>
      </c>
      <c r="AA8">
        <v>3.3431999999999999</v>
      </c>
      <c r="AC8" s="1">
        <v>0.5</v>
      </c>
      <c r="AD8">
        <v>8.8474000000000004</v>
      </c>
      <c r="AE8">
        <v>2.4729999999999999</v>
      </c>
    </row>
    <row r="9" spans="1:31" x14ac:dyDescent="0.25">
      <c r="A9" s="1">
        <v>0.6</v>
      </c>
      <c r="B9">
        <v>7.9905999999999997</v>
      </c>
      <c r="C9">
        <v>2.4735</v>
      </c>
      <c r="E9" s="1">
        <v>0.6</v>
      </c>
      <c r="F9">
        <v>7.7236000000000002</v>
      </c>
      <c r="G9">
        <v>2.4868999999999999</v>
      </c>
      <c r="I9" s="1">
        <v>0.6</v>
      </c>
      <c r="J9">
        <v>5.8292999999999999</v>
      </c>
      <c r="K9">
        <v>2.7000999999999999</v>
      </c>
      <c r="M9" s="1">
        <v>0.6</v>
      </c>
      <c r="N9">
        <v>13.213100000000001</v>
      </c>
      <c r="O9">
        <v>3.2021999999999999</v>
      </c>
      <c r="Q9" s="1">
        <v>0.6</v>
      </c>
      <c r="R9">
        <v>7.2290000000000001</v>
      </c>
      <c r="S9">
        <v>2.6705999999999999</v>
      </c>
      <c r="U9" s="1">
        <v>0.6</v>
      </c>
      <c r="V9">
        <v>10.5456</v>
      </c>
      <c r="W9">
        <v>3.3887999999999998</v>
      </c>
      <c r="Y9" s="1">
        <v>0.6</v>
      </c>
      <c r="Z9">
        <v>24.560300000000002</v>
      </c>
      <c r="AA9">
        <v>3.7170999999999998</v>
      </c>
      <c r="AC9" s="1">
        <v>0.6</v>
      </c>
      <c r="AD9">
        <v>8.4966000000000008</v>
      </c>
      <c r="AE9">
        <v>2.3978000000000002</v>
      </c>
    </row>
    <row r="10" spans="1:31" x14ac:dyDescent="0.25">
      <c r="A10" s="1">
        <v>0.7</v>
      </c>
      <c r="B10">
        <v>12.546900000000001</v>
      </c>
      <c r="C10">
        <v>2.1623999999999999</v>
      </c>
      <c r="E10" s="1">
        <v>0.7</v>
      </c>
      <c r="F10">
        <v>11.0131</v>
      </c>
      <c r="G10">
        <v>2.5646</v>
      </c>
      <c r="I10" s="1">
        <v>0.7</v>
      </c>
      <c r="J10">
        <v>5.8193999999999999</v>
      </c>
      <c r="K10">
        <v>3.5407000000000002</v>
      </c>
      <c r="M10" s="1">
        <v>0.7</v>
      </c>
      <c r="N10">
        <v>13.670500000000001</v>
      </c>
      <c r="O10">
        <v>3.7141000000000002</v>
      </c>
      <c r="Q10" s="1">
        <v>0.7</v>
      </c>
      <c r="R10">
        <v>10.2408</v>
      </c>
      <c r="S10">
        <v>3.4213</v>
      </c>
      <c r="U10" s="1">
        <v>0.7</v>
      </c>
      <c r="V10">
        <v>9.6815999999999995</v>
      </c>
      <c r="W10">
        <v>3.5266000000000002</v>
      </c>
      <c r="Y10" s="1">
        <v>0.7</v>
      </c>
      <c r="Z10">
        <v>35.997700000000002</v>
      </c>
      <c r="AA10">
        <v>3.4998</v>
      </c>
      <c r="AC10" s="1">
        <v>0.7</v>
      </c>
      <c r="AD10">
        <v>9.141</v>
      </c>
      <c r="AE10">
        <v>2.7143000000000002</v>
      </c>
    </row>
    <row r="11" spans="1:31" x14ac:dyDescent="0.25">
      <c r="A11" s="1">
        <v>0.8</v>
      </c>
      <c r="B11">
        <v>12.180199999999999</v>
      </c>
      <c r="C11">
        <v>2.1616</v>
      </c>
      <c r="E11" s="1">
        <v>0.8</v>
      </c>
      <c r="F11">
        <v>19.723800000000001</v>
      </c>
      <c r="G11">
        <v>2.3386999999999998</v>
      </c>
      <c r="I11" s="1">
        <v>0.8</v>
      </c>
      <c r="J11">
        <v>7.2386999999999997</v>
      </c>
      <c r="K11">
        <v>11.367599999999999</v>
      </c>
      <c r="M11" s="1">
        <v>0.8</v>
      </c>
      <c r="N11">
        <v>11.8218</v>
      </c>
      <c r="O11">
        <v>2.7919</v>
      </c>
      <c r="Q11" s="1">
        <v>0.8</v>
      </c>
      <c r="R11">
        <v>8.5105000000000004</v>
      </c>
      <c r="S11">
        <v>3.1448</v>
      </c>
      <c r="U11" s="1">
        <v>0.8</v>
      </c>
      <c r="V11">
        <v>6.7996999999999996</v>
      </c>
      <c r="W11">
        <v>3.1791</v>
      </c>
      <c r="Y11" s="1">
        <v>0.8</v>
      </c>
      <c r="Z11">
        <v>20.821300000000001</v>
      </c>
      <c r="AA11">
        <v>2.8178000000000001</v>
      </c>
      <c r="AC11" s="1">
        <v>0.8</v>
      </c>
      <c r="AD11">
        <v>6.4611999999999998</v>
      </c>
      <c r="AE11">
        <v>2.5070999999999999</v>
      </c>
    </row>
    <row r="12" spans="1:31" x14ac:dyDescent="0.25">
      <c r="A12" s="1">
        <v>0.9</v>
      </c>
      <c r="B12">
        <v>9.8233999999999995</v>
      </c>
      <c r="C12">
        <v>2.5306000000000002</v>
      </c>
      <c r="E12" s="1">
        <v>0.9</v>
      </c>
      <c r="F12">
        <v>26.877800000000001</v>
      </c>
      <c r="G12">
        <v>2.8254000000000001</v>
      </c>
      <c r="I12" s="1">
        <v>0.9</v>
      </c>
      <c r="J12">
        <v>18.212599999999998</v>
      </c>
      <c r="K12">
        <v>3.7098</v>
      </c>
      <c r="M12" s="1">
        <v>0.9</v>
      </c>
      <c r="N12">
        <v>11.337</v>
      </c>
      <c r="O12">
        <v>2.9847999999999999</v>
      </c>
      <c r="Q12" s="1">
        <v>0.9</v>
      </c>
      <c r="R12">
        <v>7.0983000000000001</v>
      </c>
      <c r="S12">
        <v>2.8448000000000002</v>
      </c>
      <c r="U12" s="1">
        <v>0.9</v>
      </c>
      <c r="V12">
        <v>7.9002999999999997</v>
      </c>
      <c r="W12">
        <v>2.7486999999999999</v>
      </c>
      <c r="Y12" s="1">
        <v>0.9</v>
      </c>
      <c r="Z12">
        <v>33.669400000000003</v>
      </c>
      <c r="AA12">
        <v>3.0733000000000001</v>
      </c>
      <c r="AC12" s="1">
        <v>0.9</v>
      </c>
      <c r="AD12">
        <v>9.2371999999999996</v>
      </c>
      <c r="AE12">
        <v>2.6475</v>
      </c>
    </row>
    <row r="13" spans="1:31" x14ac:dyDescent="0.25">
      <c r="A13" s="1">
        <v>1</v>
      </c>
      <c r="B13">
        <v>7.7815000000000003</v>
      </c>
      <c r="C13">
        <v>2.3872</v>
      </c>
      <c r="E13" s="1">
        <v>1</v>
      </c>
      <c r="F13">
        <v>12.3889</v>
      </c>
      <c r="G13">
        <v>2.4748999999999999</v>
      </c>
      <c r="I13" s="1">
        <v>1</v>
      </c>
      <c r="J13">
        <v>15.0688</v>
      </c>
      <c r="K13">
        <v>3.3645</v>
      </c>
      <c r="M13" s="1">
        <v>1</v>
      </c>
      <c r="N13">
        <v>11.238200000000001</v>
      </c>
      <c r="O13">
        <v>3.3582000000000001</v>
      </c>
      <c r="Q13" s="1">
        <v>1</v>
      </c>
      <c r="R13">
        <v>7.3696999999999999</v>
      </c>
      <c r="S13">
        <v>2.4895</v>
      </c>
      <c r="U13" s="1">
        <v>1</v>
      </c>
      <c r="V13">
        <v>8.36</v>
      </c>
      <c r="W13">
        <v>3.1520000000000001</v>
      </c>
      <c r="Y13" s="1">
        <v>1</v>
      </c>
      <c r="Z13">
        <v>29.190200000000001</v>
      </c>
      <c r="AA13">
        <v>2.9554999999999998</v>
      </c>
      <c r="AC13" s="1">
        <v>1</v>
      </c>
      <c r="AD13">
        <v>16.0565</v>
      </c>
      <c r="AE13">
        <v>2.4546999999999999</v>
      </c>
    </row>
    <row r="15" spans="1:31" x14ac:dyDescent="0.25">
      <c r="A15" t="s">
        <v>7</v>
      </c>
      <c r="B15">
        <f>AVERAGE(B4:B13)</f>
        <v>8.6390600000000006</v>
      </c>
      <c r="C15">
        <f>AVERAGE(C4:C13)</f>
        <v>2.3514299999999997</v>
      </c>
      <c r="F15">
        <f>AVERAGE(F4:F13)</f>
        <v>14.821360000000002</v>
      </c>
      <c r="G15">
        <f>AVERAGE(G4:G13)</f>
        <v>2.5706099999999998</v>
      </c>
      <c r="J15">
        <f>AVERAGE(J4:J13)</f>
        <v>11.563329999999999</v>
      </c>
      <c r="K15">
        <f>AVERAGE(K4:K13)</f>
        <v>3.9120399999999997</v>
      </c>
      <c r="N15">
        <f>AVERAGE(N4:N13)</f>
        <v>12.545210000000001</v>
      </c>
      <c r="O15">
        <f>AVERAGE(O4:O13)</f>
        <v>3.1448199999999997</v>
      </c>
      <c r="R15">
        <f>AVERAGE(R4:R13)</f>
        <v>7.5307300000000001</v>
      </c>
      <c r="S15">
        <f>AVERAGE(S4:S13)</f>
        <v>2.9076699999999995</v>
      </c>
      <c r="V15">
        <f>AVERAGE(V4:V13)</f>
        <v>8.7668900000000001</v>
      </c>
      <c r="W15">
        <f>AVERAGE(W4:W13)</f>
        <v>3.1911099999999997</v>
      </c>
      <c r="Z15">
        <f>AVERAGE(Z4:Z13)</f>
        <v>23.2821</v>
      </c>
      <c r="AA15">
        <f>AVERAGE(AA4:AA13)</f>
        <v>3.3920199999999996</v>
      </c>
      <c r="AD15">
        <f>AVERAGE(AD4:AD13)</f>
        <v>9.07226</v>
      </c>
      <c r="AE15">
        <f>AVERAGE(AE4:AE13)</f>
        <v>2.4619000000000004</v>
      </c>
    </row>
    <row r="16" spans="1:31" x14ac:dyDescent="0.25">
      <c r="A16" t="s">
        <v>8</v>
      </c>
      <c r="B16">
        <f>STDEV(B4:B13)</f>
        <v>2.3534601756184914</v>
      </c>
      <c r="C16">
        <f>STDEV(C4:C13)</f>
        <v>0.21426628837344747</v>
      </c>
      <c r="F16">
        <f>STDEV(F4:F13)</f>
        <v>5.5366570337463807</v>
      </c>
      <c r="G16">
        <f>STDEV(G4:G13)</f>
        <v>0.16706222692956862</v>
      </c>
      <c r="J16">
        <f>STDEV(J4:J13)</f>
        <v>4.576752558322454</v>
      </c>
      <c r="K16">
        <f>STDEV(K4:K13)</f>
        <v>2.6441246756619563</v>
      </c>
      <c r="N16">
        <f>STDEV(N4:N13)</f>
        <v>1.8308109487024782</v>
      </c>
      <c r="O16">
        <f>STDEV(O4:O13)</f>
        <v>0.33513653536034715</v>
      </c>
      <c r="R16">
        <f>STDEV(R4:R13)</f>
        <v>1.5841443144486578</v>
      </c>
      <c r="S16">
        <f>STDEV(S4:S13)</f>
        <v>0.28347854729728272</v>
      </c>
      <c r="V16">
        <f>STDEV(V4:V13)</f>
        <v>1.6099685700520903</v>
      </c>
      <c r="W16">
        <f>STDEV(W4:W13)</f>
        <v>0.26602174702247355</v>
      </c>
      <c r="Z16">
        <f>STDEV(Z4:Z13)</f>
        <v>7.5422342295458735</v>
      </c>
      <c r="AA16">
        <f>STDEV(AA4:AA13)</f>
        <v>0.33311114528203811</v>
      </c>
      <c r="AD16">
        <f>STDEV(AD4:AD13)</f>
        <v>2.6561300015038616</v>
      </c>
      <c r="AE16">
        <f>STDEV(AE4:AE13)</f>
        <v>0.18156843827542762</v>
      </c>
    </row>
    <row r="17" spans="1:42" x14ac:dyDescent="0.25">
      <c r="A17" t="s">
        <v>9</v>
      </c>
      <c r="B17">
        <f>2*B16</f>
        <v>4.7069203512369828</v>
      </c>
      <c r="C17">
        <f>2*C16</f>
        <v>0.42853257674689493</v>
      </c>
      <c r="F17">
        <f>2*F16</f>
        <v>11.073314067492761</v>
      </c>
      <c r="G17">
        <f>2*G16</f>
        <v>0.33412445385913725</v>
      </c>
      <c r="J17">
        <f>2*J16</f>
        <v>9.153505116644908</v>
      </c>
      <c r="K17">
        <f>2*K16</f>
        <v>5.2882493513239126</v>
      </c>
      <c r="N17">
        <f>2*N16</f>
        <v>3.6616218974049564</v>
      </c>
      <c r="O17">
        <f>2*O16</f>
        <v>0.67027307072069431</v>
      </c>
      <c r="R17">
        <f>2*R16</f>
        <v>3.1682886288973156</v>
      </c>
      <c r="S17">
        <f>2*S16</f>
        <v>0.56695709459456545</v>
      </c>
      <c r="V17">
        <f>2*V16</f>
        <v>3.2199371401041805</v>
      </c>
      <c r="W17">
        <f>2*W16</f>
        <v>0.53204349404494711</v>
      </c>
      <c r="Z17">
        <f>2*Z16</f>
        <v>15.084468459091747</v>
      </c>
      <c r="AA17">
        <f>2*AA16</f>
        <v>0.66622229056407622</v>
      </c>
      <c r="AD17">
        <f>2*AD16</f>
        <v>5.3122600030077232</v>
      </c>
      <c r="AE17">
        <f>2*AE16</f>
        <v>0.36313687655085525</v>
      </c>
    </row>
    <row r="18" spans="1:42" x14ac:dyDescent="0.25">
      <c r="A18" t="s">
        <v>10</v>
      </c>
      <c r="B18">
        <f>B15+B17</f>
        <v>13.345980351236983</v>
      </c>
      <c r="C18">
        <f>C15+C17</f>
        <v>2.7799625767468945</v>
      </c>
      <c r="F18">
        <f>F15+F17</f>
        <v>25.894674067492765</v>
      </c>
      <c r="G18">
        <f>G15+G17</f>
        <v>2.9047344538591373</v>
      </c>
      <c r="J18">
        <f>J15+J17</f>
        <v>20.716835116644909</v>
      </c>
      <c r="K18">
        <f>K15+K17</f>
        <v>9.2002893513239119</v>
      </c>
      <c r="N18">
        <f>N15+N17</f>
        <v>16.206831897404957</v>
      </c>
      <c r="O18">
        <f>O15+O17</f>
        <v>3.8150930707206943</v>
      </c>
      <c r="R18">
        <f>R15+R17</f>
        <v>10.699018628897315</v>
      </c>
      <c r="S18">
        <f>S15+S17</f>
        <v>3.474627094594565</v>
      </c>
      <c r="V18">
        <f>V15+V17</f>
        <v>11.986827140104181</v>
      </c>
      <c r="W18">
        <f>W15+W17</f>
        <v>3.7231534940449467</v>
      </c>
      <c r="Z18">
        <f>Z15+Z17</f>
        <v>38.366568459091745</v>
      </c>
      <c r="AA18">
        <f>AA15+AA17</f>
        <v>4.0582422905640758</v>
      </c>
      <c r="AD18">
        <f>AD15+AD17</f>
        <v>14.384520003007722</v>
      </c>
      <c r="AE18">
        <f>AE15+AE17</f>
        <v>2.8250368765508558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10.794224999999999</v>
      </c>
      <c r="K26">
        <f>AVERAGE(C3,G3,K3,O3,S3,W3,AA3,AE3)</f>
        <v>3.01335</v>
      </c>
      <c r="N26">
        <f>J27-J26</f>
        <v>-0.48789999999999978</v>
      </c>
      <c r="O26">
        <f>K27-K26</f>
        <v>-0.17006250000000023</v>
      </c>
      <c r="P26" s="1">
        <v>0.1</v>
      </c>
      <c r="Q26">
        <f>N26/J26*100</f>
        <v>-4.5200095421394293</v>
      </c>
      <c r="R26">
        <f>O26/K26*100</f>
        <v>-5.6436358205983455</v>
      </c>
      <c r="U26">
        <f>J26</f>
        <v>10.794224999999999</v>
      </c>
      <c r="V26">
        <f>K26</f>
        <v>3.01335</v>
      </c>
      <c r="W26">
        <f>Q26</f>
        <v>-4.5200095421394293</v>
      </c>
      <c r="X26">
        <f>Q27</f>
        <v>5.4039312688034569</v>
      </c>
      <c r="Y26">
        <f>Q28</f>
        <v>12.962255280022433</v>
      </c>
      <c r="Z26">
        <f>Q29</f>
        <v>-4.7568259879704131</v>
      </c>
      <c r="AA26">
        <f>Q30</f>
        <v>4.3139966046659097</v>
      </c>
      <c r="AB26">
        <f>Q31</f>
        <v>-0.88670099057595753</v>
      </c>
      <c r="AC26">
        <f>Q32</f>
        <v>25.195416993809204</v>
      </c>
      <c r="AD26">
        <f>Q33</f>
        <v>8.3417290264007118</v>
      </c>
      <c r="AE26">
        <f>Q34</f>
        <v>43.775954271844455</v>
      </c>
      <c r="AF26">
        <f>Q35</f>
        <v>24.434361892586093</v>
      </c>
      <c r="AG26">
        <f>R26</f>
        <v>-5.6436358205983455</v>
      </c>
      <c r="AH26">
        <f>R27</f>
        <v>-6.3845056166724801</v>
      </c>
      <c r="AI26">
        <f>R28</f>
        <v>-4.1274661091476306</v>
      </c>
      <c r="AJ26">
        <f>R29</f>
        <v>-0.94371712545837338</v>
      </c>
      <c r="AK26">
        <f>R30</f>
        <v>-6.581960276768382</v>
      </c>
      <c r="AL26">
        <f>R31</f>
        <v>-4.4377520035840545</v>
      </c>
      <c r="AM26">
        <f>R32</f>
        <v>4.3016908092322756</v>
      </c>
      <c r="AN26">
        <f>R33</f>
        <v>25.726351071067079</v>
      </c>
      <c r="AO26">
        <f>R34</f>
        <v>-3.0775548807805313</v>
      </c>
      <c r="AP26">
        <f>R35</f>
        <v>-6.0991089651052883</v>
      </c>
    </row>
    <row r="27" spans="1:42" x14ac:dyDescent="0.25">
      <c r="I27" s="1">
        <v>0.1</v>
      </c>
      <c r="J27">
        <f>AVERAGE(B4,F4,J4,N4,R4,V4,Z4,AD4)</f>
        <v>10.306324999999999</v>
      </c>
      <c r="K27">
        <f>AVERAGE(C4,G4,K4,O4,S4,W4,AA4,AE4)</f>
        <v>2.8432874999999997</v>
      </c>
      <c r="N27">
        <f>J28-J26</f>
        <v>0.5833124999999999</v>
      </c>
      <c r="O27">
        <f>K28-K26</f>
        <v>-0.19238750000000016</v>
      </c>
      <c r="P27" s="1">
        <v>0.2</v>
      </c>
      <c r="Q27">
        <f>N27/J26*100</f>
        <v>5.4039312688034569</v>
      </c>
      <c r="R27">
        <f>O27/K26*100</f>
        <v>-6.3845056166724801</v>
      </c>
    </row>
    <row r="28" spans="1:42" x14ac:dyDescent="0.25">
      <c r="I28" s="1">
        <v>0.2</v>
      </c>
      <c r="J28">
        <f>AVERAGE(B5,F5,J5,N5,R5,V5,Z5,AD5)</f>
        <v>11.377537499999999</v>
      </c>
      <c r="K28">
        <f>AVERAGE(C5,G5,K5,O5,S5,W5,AA5,AE5)</f>
        <v>2.8209624999999998</v>
      </c>
      <c r="N28">
        <f>J29-J26</f>
        <v>1.3991750000000014</v>
      </c>
      <c r="O28">
        <f>K29-K26</f>
        <v>-0.12437500000000012</v>
      </c>
      <c r="P28" s="1">
        <v>0.3</v>
      </c>
      <c r="Q28">
        <f>N28/J26*100</f>
        <v>12.962255280022433</v>
      </c>
      <c r="R28">
        <f>O28/K26*100</f>
        <v>-4.1274661091476306</v>
      </c>
    </row>
    <row r="29" spans="1:42" x14ac:dyDescent="0.25">
      <c r="I29" s="1">
        <v>0.3</v>
      </c>
      <c r="J29">
        <f>AVERAGE(B6,F6,J6,N6,R6,V6,Z6,AD6)</f>
        <v>12.1934</v>
      </c>
      <c r="K29">
        <f>AVERAGE(C6,G6,K6,O6,S6,W6,AA6,AE6)</f>
        <v>2.8889749999999998</v>
      </c>
      <c r="N29">
        <f>J30-J26</f>
        <v>-0.51346249999999927</v>
      </c>
      <c r="O29">
        <f>K30-K26</f>
        <v>-2.8437499999999893E-2</v>
      </c>
      <c r="P29" s="1">
        <v>0.4</v>
      </c>
      <c r="Q29">
        <f>N29/J26*100</f>
        <v>-4.7568259879704131</v>
      </c>
      <c r="R29">
        <f>O29/K26*100</f>
        <v>-0.94371712545837338</v>
      </c>
    </row>
    <row r="30" spans="1:42" x14ac:dyDescent="0.25">
      <c r="I30" s="1">
        <v>0.4</v>
      </c>
      <c r="J30">
        <f>AVERAGE(B7,F7,J7,N7,R7,V7,Z7,AD7)</f>
        <v>10.2807625</v>
      </c>
      <c r="K30">
        <f>AVERAGE(C7,G7,K7,O7,S7,W7,AA7,AE7)</f>
        <v>2.9849125000000001</v>
      </c>
      <c r="N30">
        <f>J31-J26</f>
        <v>0.46566249999999876</v>
      </c>
      <c r="O30">
        <f>K31-K26</f>
        <v>-0.19833750000000006</v>
      </c>
      <c r="P30" s="1">
        <v>0.5</v>
      </c>
      <c r="Q30">
        <f>N30/J26*100</f>
        <v>4.3139966046659097</v>
      </c>
      <c r="R30">
        <f>O30/K26*100</f>
        <v>-6.581960276768382</v>
      </c>
    </row>
    <row r="31" spans="1:42" x14ac:dyDescent="0.25">
      <c r="I31" s="1">
        <v>0.5</v>
      </c>
      <c r="J31">
        <f>AVERAGE(B8,F8,J8,N8,R8,V8,Z8,AD8)</f>
        <v>11.259887499999998</v>
      </c>
      <c r="K31">
        <f>AVERAGE(C8,G8,K8,O8,S8,W8,AA8,AE8)</f>
        <v>2.8150124999999999</v>
      </c>
      <c r="N31">
        <f>J32-J26</f>
        <v>-9.5712499999997647E-2</v>
      </c>
      <c r="O31">
        <f>K32-K26</f>
        <v>-0.13372500000000009</v>
      </c>
      <c r="P31" s="1">
        <v>0.6</v>
      </c>
      <c r="Q31">
        <f>N31/J26*100</f>
        <v>-0.88670099057595753</v>
      </c>
      <c r="R31">
        <f>O31/K26*100</f>
        <v>-4.4377520035840545</v>
      </c>
    </row>
    <row r="32" spans="1:42" x14ac:dyDescent="0.25">
      <c r="I32" s="1">
        <v>0.6</v>
      </c>
      <c r="J32">
        <f>AVERAGE(B9,F9,J9,N9,R9,V9,Z9,AD9)</f>
        <v>10.698512500000001</v>
      </c>
      <c r="K32">
        <f>AVERAGE(C9,G9,K9,O9,S9,W9,AA9,AE9)</f>
        <v>2.8796249999999999</v>
      </c>
      <c r="N32">
        <f>J33-J26</f>
        <v>2.7196500000000015</v>
      </c>
      <c r="O32">
        <f>K33-K26</f>
        <v>0.12962500000000077</v>
      </c>
      <c r="P32" s="1">
        <v>0.7</v>
      </c>
      <c r="Q32">
        <f>N32/J26*100</f>
        <v>25.195416993809204</v>
      </c>
      <c r="R32">
        <f>O32/K26*100</f>
        <v>4.3016908092322756</v>
      </c>
    </row>
    <row r="33" spans="1:18" x14ac:dyDescent="0.25">
      <c r="I33" s="1">
        <v>0.7</v>
      </c>
      <c r="J33">
        <f>AVERAGE(B10,F10,J10,N10,R10,V10,Z10,AD10)</f>
        <v>13.513875000000001</v>
      </c>
      <c r="K33">
        <f>AVERAGE(C10,G10,K10,O10,S10,W10,AA10,AE10)</f>
        <v>3.1429750000000007</v>
      </c>
      <c r="N33">
        <f>J34-J26</f>
        <v>0.90042500000000203</v>
      </c>
      <c r="O33">
        <f>K34-K26</f>
        <v>0.77522499999999983</v>
      </c>
      <c r="P33" s="1">
        <v>0.8</v>
      </c>
      <c r="Q33">
        <f>N33/J26*100</f>
        <v>8.3417290264007118</v>
      </c>
      <c r="R33">
        <f>O33/K26*100</f>
        <v>25.726351071067079</v>
      </c>
    </row>
    <row r="34" spans="1:18" x14ac:dyDescent="0.25">
      <c r="I34" s="1">
        <v>0.8</v>
      </c>
      <c r="J34">
        <f>AVERAGE(B11,F11,J11,N11,R11,V11,Z11,AD11)</f>
        <v>11.694650000000001</v>
      </c>
      <c r="K34">
        <f>AVERAGE(C11,G11,K11,O11,S11,W11,AA11,AE11)</f>
        <v>3.7885749999999998</v>
      </c>
      <c r="N34">
        <f>J35-J26</f>
        <v>4.7252750000000017</v>
      </c>
      <c r="O34">
        <f>K35-K26</f>
        <v>-9.2737500000000139E-2</v>
      </c>
      <c r="P34" s="1">
        <v>0.9</v>
      </c>
      <c r="Q34">
        <f>N34/J26*100</f>
        <v>43.775954271844455</v>
      </c>
      <c r="R34">
        <f>O34/K26*100</f>
        <v>-3.0775548807805313</v>
      </c>
    </row>
    <row r="35" spans="1:18" x14ac:dyDescent="0.25">
      <c r="I35" s="1">
        <v>0.9</v>
      </c>
      <c r="J35">
        <f>AVERAGE(B12,F12,J12,N12,R12,V12,Z12,AD12)</f>
        <v>15.519500000000001</v>
      </c>
      <c r="K35">
        <f>AVERAGE(C12,G12,K12,O12,S12,W12,AA12,AE12)</f>
        <v>2.9206124999999998</v>
      </c>
      <c r="N35">
        <f>J36-J26</f>
        <v>2.6375000000000011</v>
      </c>
      <c r="O35">
        <f>K36-K26</f>
        <v>-0.18378750000000021</v>
      </c>
      <c r="P35" s="1">
        <v>1</v>
      </c>
      <c r="Q35">
        <f>N35/J26*100</f>
        <v>24.434361892586093</v>
      </c>
      <c r="R35">
        <f>O35/K26*100</f>
        <v>-6.0991089651052883</v>
      </c>
    </row>
    <row r="36" spans="1:18" x14ac:dyDescent="0.25">
      <c r="I36" s="1">
        <v>1</v>
      </c>
      <c r="J36">
        <f>AVERAGE(B13,F13,J13,N13,R13,V13,Z13,AD13)</f>
        <v>13.431725</v>
      </c>
      <c r="K36">
        <f>AVERAGE(C13,G13,K13,O13,S13,W13,AA13,AE13)</f>
        <v>2.8295624999999998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9.7617999999999991</v>
      </c>
      <c r="C41">
        <f>C3</f>
        <v>2.8672</v>
      </c>
    </row>
    <row r="42" spans="1:18" x14ac:dyDescent="0.25">
      <c r="A42" s="1">
        <v>2</v>
      </c>
      <c r="B42">
        <f>F3</f>
        <v>12.193</v>
      </c>
      <c r="C42">
        <f>G3</f>
        <v>2.7256</v>
      </c>
    </row>
    <row r="43" spans="1:18" x14ac:dyDescent="0.25">
      <c r="A43" s="1">
        <v>3</v>
      </c>
      <c r="B43">
        <f>J3</f>
        <v>13.7338</v>
      </c>
      <c r="C43">
        <f>K3</f>
        <v>3.0604</v>
      </c>
    </row>
    <row r="44" spans="1:18" x14ac:dyDescent="0.25">
      <c r="A44" s="1">
        <v>4</v>
      </c>
      <c r="B44">
        <f>N3</f>
        <v>8.5524000000000004</v>
      </c>
      <c r="C44">
        <f>O3</f>
        <v>3.0076000000000001</v>
      </c>
    </row>
    <row r="45" spans="1:18" x14ac:dyDescent="0.25">
      <c r="A45" s="1">
        <v>5</v>
      </c>
      <c r="B45">
        <f>R3</f>
        <v>7.2683</v>
      </c>
      <c r="C45">
        <f>S3</f>
        <v>2.8576999999999999</v>
      </c>
    </row>
    <row r="46" spans="1:18" x14ac:dyDescent="0.25">
      <c r="A46" s="1">
        <v>6</v>
      </c>
      <c r="B46">
        <f>V3</f>
        <v>7.5644</v>
      </c>
      <c r="C46">
        <f>W3</f>
        <v>3.9024000000000001</v>
      </c>
    </row>
    <row r="47" spans="1:18" x14ac:dyDescent="0.25">
      <c r="A47" s="1">
        <v>7</v>
      </c>
      <c r="B47">
        <f>Z3</f>
        <v>15.059699999999999</v>
      </c>
      <c r="C47">
        <f>AA3</f>
        <v>3.0840999999999998</v>
      </c>
    </row>
    <row r="48" spans="1:18" x14ac:dyDescent="0.25">
      <c r="A48" s="1">
        <v>8</v>
      </c>
      <c r="B48">
        <f>AD3</f>
        <v>12.2204</v>
      </c>
      <c r="C48">
        <f>AE3</f>
        <v>2.6017999999999999</v>
      </c>
    </row>
    <row r="50" spans="1:3" x14ac:dyDescent="0.25">
      <c r="A50" t="s">
        <v>19</v>
      </c>
      <c r="B50">
        <f>AVERAGE(B41:B48)</f>
        <v>10.794224999999999</v>
      </c>
      <c r="C50">
        <f>AVERAGE(C41:C48)</f>
        <v>3.01335</v>
      </c>
    </row>
    <row r="51" spans="1:3" x14ac:dyDescent="0.25">
      <c r="A51" t="s">
        <v>8</v>
      </c>
      <c r="B51">
        <f>STDEV(B41:B48)</f>
        <v>2.9223650435661122</v>
      </c>
      <c r="C51">
        <f>STDEV(C41:C48)</f>
        <v>0.39558680463331813</v>
      </c>
    </row>
    <row r="52" spans="1:3" x14ac:dyDescent="0.25">
      <c r="A52" t="s">
        <v>20</v>
      </c>
      <c r="B52">
        <f>1.5*B51</f>
        <v>4.3835475653491685</v>
      </c>
      <c r="C52">
        <f>1.5*C51</f>
        <v>0.59338020694997717</v>
      </c>
    </row>
    <row r="53" spans="1:3" x14ac:dyDescent="0.25">
      <c r="A53" t="s">
        <v>9</v>
      </c>
      <c r="B53">
        <f>2*B51</f>
        <v>5.8447300871322243</v>
      </c>
      <c r="C53">
        <f>2*C51</f>
        <v>0.79117360926663627</v>
      </c>
    </row>
    <row r="54" spans="1:3" x14ac:dyDescent="0.25">
      <c r="A54" t="s">
        <v>21</v>
      </c>
      <c r="B54">
        <f>B50+B52</f>
        <v>15.177772565349168</v>
      </c>
      <c r="C54">
        <f>C50+C52</f>
        <v>3.6067302069499769</v>
      </c>
    </row>
    <row r="55" spans="1:3" x14ac:dyDescent="0.25">
      <c r="A55" t="s">
        <v>10</v>
      </c>
      <c r="B55">
        <f>B50+B53</f>
        <v>16.638955087132224</v>
      </c>
      <c r="C55">
        <f>C50+C53</f>
        <v>3.8045236092666364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2015-03-18T03:17:25Z</dcterms:created>
  <dcterms:modified xsi:type="dcterms:W3CDTF">2015-04-15T02:00:19Z</dcterms:modified>
</cp:coreProperties>
</file>