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<sst xmlns="http://schemas.openxmlformats.org/spreadsheetml/2006/main" count="48" uniqueCount="22">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</sst>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9.1060999999999996</v>
      </c>
      <c r="C3">
        <v>3.5226000000000002</v>
      </c>
      <c r="E3" s="1">
        <v>535</v>
      </c>
      <c r="F3">
        <v>14.2601</v>
      </c>
      <c r="G3">
        <v>2.5911</v>
      </c>
      <c r="I3" s="1">
        <v>535</v>
      </c>
      <c r="J3">
        <v>6.8490000000000002</v>
      </c>
      <c r="K3">
        <v>2.5668000000000002</v>
      </c>
      <c r="M3" s="1">
        <v>535</v>
      </c>
      <c r="N3">
        <v>17.839700000000001</v>
      </c>
      <c r="O3">
        <v>2.9018999999999999</v>
      </c>
      <c r="Q3" s="1">
        <v>535</v>
      </c>
      <c r="R3">
        <v>14.970800000000001</v>
      </c>
      <c r="S3">
        <v>2.6985000000000001</v>
      </c>
      <c r="U3" s="1">
        <v>535</v>
      </c>
      <c r="V3">
        <v>17.846299999999999</v>
      </c>
      <c r="W3">
        <v>2.81</v>
      </c>
      <c r="Y3" s="1">
        <v>535</v>
      </c>
      <c r="Z3">
        <v>24.754000000000001</v>
      </c>
      <c r="AA3">
        <v>3.9563000000000001</v>
      </c>
      <c r="AC3" s="1">
        <v>535</v>
      </c>
      <c r="AD3">
        <v>11.970700000000001</v>
      </c>
      <c r="AE3">
        <v>2.8233000000000001</v>
      </c>
    </row>
    <row r="4" spans="1:31" x14ac:dyDescent="0.25">
      <c r="A4" s="1">
        <v>0.1</v>
      </c>
      <c r="B4">
        <v>7.3970000000000002</v>
      </c>
      <c r="C4">
        <v>3.0579999999999998</v>
      </c>
      <c r="E4" s="1">
        <v>0.1</v>
      </c>
      <c r="F4">
        <v>11.733499999999999</v>
      </c>
      <c r="G4">
        <v>2.5771999999999999</v>
      </c>
      <c r="I4" s="1">
        <v>0.1</v>
      </c>
      <c r="J4">
        <v>8.6513000000000009</v>
      </c>
      <c r="K4">
        <v>2.6103000000000001</v>
      </c>
      <c r="M4" s="1">
        <v>0.1</v>
      </c>
      <c r="N4">
        <v>26.359300000000001</v>
      </c>
      <c r="O4">
        <v>3.2282000000000002</v>
      </c>
      <c r="Q4" s="1">
        <v>0.1</v>
      </c>
      <c r="R4">
        <v>19.490300000000001</v>
      </c>
      <c r="S4">
        <v>2.7879999999999998</v>
      </c>
      <c r="U4" s="1">
        <v>0.1</v>
      </c>
      <c r="V4">
        <v>16.8691</v>
      </c>
      <c r="W4">
        <v>3.2370999999999999</v>
      </c>
      <c r="Y4" s="1">
        <v>0.1</v>
      </c>
      <c r="Z4">
        <v>19.188400000000001</v>
      </c>
      <c r="AA4">
        <v>2.6943000000000001</v>
      </c>
      <c r="AC4" s="1">
        <v>0.1</v>
      </c>
      <c r="AD4">
        <v>7.8861999999999997</v>
      </c>
      <c r="AE4">
        <v>2.9499</v>
      </c>
    </row>
    <row r="5" spans="1:31" x14ac:dyDescent="0.25">
      <c r="A5" s="1">
        <v>0.2</v>
      </c>
      <c r="B5">
        <v>10.342599999999999</v>
      </c>
      <c r="C5">
        <v>2.7126000000000001</v>
      </c>
      <c r="E5" s="1">
        <v>0.2</v>
      </c>
      <c r="F5">
        <v>17.704499999999999</v>
      </c>
      <c r="G5">
        <v>2.6678999999999999</v>
      </c>
      <c r="I5" s="1">
        <v>0.2</v>
      </c>
      <c r="J5">
        <v>7.3749000000000002</v>
      </c>
      <c r="K5">
        <v>2.5280999999999998</v>
      </c>
      <c r="M5" s="1">
        <v>0.2</v>
      </c>
      <c r="N5">
        <v>48.0075</v>
      </c>
      <c r="O5">
        <v>5.2251000000000003</v>
      </c>
      <c r="Q5" s="1">
        <v>0.2</v>
      </c>
      <c r="R5">
        <v>16.814399999999999</v>
      </c>
      <c r="S5">
        <v>2.6322000000000001</v>
      </c>
      <c r="U5" s="1">
        <v>0.2</v>
      </c>
      <c r="V5">
        <v>20.975000000000001</v>
      </c>
      <c r="W5">
        <v>3.1417999999999999</v>
      </c>
      <c r="Y5" s="1">
        <v>0.2</v>
      </c>
      <c r="Z5">
        <v>28.298200000000001</v>
      </c>
      <c r="AA5">
        <v>3.1755</v>
      </c>
      <c r="AC5" s="1">
        <v>0.2</v>
      </c>
      <c r="AD5">
        <v>17.160900000000002</v>
      </c>
      <c r="AE5">
        <v>3.1398999999999999</v>
      </c>
    </row>
    <row r="6" spans="1:31" x14ac:dyDescent="0.25">
      <c r="A6" s="1">
        <v>0.3</v>
      </c>
      <c r="B6">
        <v>8.1128999999999998</v>
      </c>
      <c r="C6">
        <v>2.6615000000000002</v>
      </c>
      <c r="E6" s="1">
        <v>0.3</v>
      </c>
      <c r="F6">
        <v>12.0465</v>
      </c>
      <c r="G6">
        <v>2.7706</v>
      </c>
      <c r="I6" s="1">
        <v>0.3</v>
      </c>
      <c r="J6">
        <v>12.2796</v>
      </c>
      <c r="K6">
        <v>2.5165999999999999</v>
      </c>
      <c r="M6" s="1">
        <v>0.3</v>
      </c>
      <c r="N6">
        <v>29.2376</v>
      </c>
      <c r="O6">
        <v>3.3730000000000002</v>
      </c>
      <c r="Q6" s="1">
        <v>0.3</v>
      </c>
      <c r="R6">
        <v>17.869599999999998</v>
      </c>
      <c r="S6">
        <v>2.8365</v>
      </c>
      <c r="U6" s="1">
        <v>0.3</v>
      </c>
      <c r="V6">
        <v>55.0809</v>
      </c>
      <c r="W6">
        <v>2.6440999999999999</v>
      </c>
      <c r="Y6" s="1">
        <v>0.3</v>
      </c>
      <c r="Z6">
        <v>23.710799999999999</v>
      </c>
      <c r="AA6">
        <v>2.5546000000000002</v>
      </c>
      <c r="AC6" s="1">
        <v>0.3</v>
      </c>
      <c r="AD6">
        <v>10.709</v>
      </c>
      <c r="AE6">
        <v>2.6793999999999998</v>
      </c>
    </row>
    <row r="7" spans="1:31" x14ac:dyDescent="0.25">
      <c r="A7" s="1">
        <v>0.4</v>
      </c>
      <c r="B7">
        <v>8.9124999999999996</v>
      </c>
      <c r="C7">
        <v>2.5224000000000002</v>
      </c>
      <c r="E7" s="1">
        <v>0.4</v>
      </c>
      <c r="F7">
        <v>11.871600000000001</v>
      </c>
      <c r="G7">
        <v>3.9304999999999999</v>
      </c>
      <c r="I7" s="1">
        <v>0.4</v>
      </c>
      <c r="J7">
        <v>9.1027000000000005</v>
      </c>
      <c r="K7">
        <v>2.6707999999999998</v>
      </c>
      <c r="M7" s="1">
        <v>0.4</v>
      </c>
      <c r="N7">
        <v>17.166499999999999</v>
      </c>
      <c r="O7">
        <v>3.488</v>
      </c>
      <c r="Q7" s="1">
        <v>0.4</v>
      </c>
      <c r="R7">
        <v>21.532900000000001</v>
      </c>
      <c r="S7">
        <v>2.3794</v>
      </c>
      <c r="U7" s="1">
        <v>0.4</v>
      </c>
      <c r="V7">
        <v>16.347899999999999</v>
      </c>
      <c r="W7">
        <v>2.536</v>
      </c>
      <c r="Y7" s="1">
        <v>0.4</v>
      </c>
      <c r="Z7">
        <v>37.613700000000001</v>
      </c>
      <c r="AA7">
        <v>3.9830000000000001</v>
      </c>
      <c r="AC7" s="1">
        <v>0.4</v>
      </c>
      <c r="AD7">
        <v>7.2826000000000004</v>
      </c>
      <c r="AE7">
        <v>2.7084000000000001</v>
      </c>
    </row>
    <row r="8" spans="1:31" x14ac:dyDescent="0.25">
      <c r="A8" s="1">
        <v>0.5</v>
      </c>
      <c r="B8">
        <v>9.9445999999999994</v>
      </c>
      <c r="C8">
        <v>2.8458000000000001</v>
      </c>
      <c r="E8" s="1">
        <v>0.5</v>
      </c>
      <c r="F8">
        <v>9.7100000000000009</v>
      </c>
      <c r="G8">
        <v>4.1989999999999998</v>
      </c>
      <c r="I8" s="1">
        <v>0.5</v>
      </c>
      <c r="J8">
        <v>11.7464</v>
      </c>
      <c r="K8">
        <v>2.7713000000000001</v>
      </c>
      <c r="M8" s="1">
        <v>0.5</v>
      </c>
      <c r="N8">
        <v>8.7811000000000003</v>
      </c>
      <c r="O8">
        <v>2.6089000000000002</v>
      </c>
      <c r="Q8" s="1">
        <v>0.5</v>
      </c>
      <c r="R8">
        <v>21.422499999999999</v>
      </c>
      <c r="S8">
        <v>2.4746999999999999</v>
      </c>
      <c r="U8" s="1">
        <v>0.5</v>
      </c>
      <c r="V8">
        <v>25.168299999999999</v>
      </c>
      <c r="W8">
        <v>2.8407</v>
      </c>
      <c r="Y8" s="1">
        <v>0.5</v>
      </c>
      <c r="Z8">
        <v>37.1614</v>
      </c>
      <c r="AA8">
        <v>3.0411999999999999</v>
      </c>
      <c r="AC8" s="1">
        <v>0.5</v>
      </c>
      <c r="AD8">
        <v>7.0187999999999997</v>
      </c>
      <c r="AE8">
        <v>2.8281999999999998</v>
      </c>
    </row>
    <row r="9" spans="1:31" x14ac:dyDescent="0.25">
      <c r="A9" s="1">
        <v>0.6</v>
      </c>
      <c r="B9">
        <v>15.2624</v>
      </c>
      <c r="C9">
        <v>2.9870000000000001</v>
      </c>
      <c r="E9" s="1">
        <v>0.6</v>
      </c>
      <c r="F9">
        <v>19.994499999999999</v>
      </c>
      <c r="G9">
        <v>3.0952999999999999</v>
      </c>
      <c r="I9" s="1">
        <v>0.6</v>
      </c>
      <c r="J9">
        <v>10.6387</v>
      </c>
      <c r="K9">
        <v>2.6884000000000001</v>
      </c>
      <c r="M9" s="1">
        <v>0.6</v>
      </c>
      <c r="N9">
        <v>14.497299999999999</v>
      </c>
      <c r="O9">
        <v>2.7494000000000001</v>
      </c>
      <c r="Q9" s="1">
        <v>0.6</v>
      </c>
      <c r="R9">
        <v>20.6157</v>
      </c>
      <c r="S9">
        <v>2.9113000000000002</v>
      </c>
      <c r="U9" s="1">
        <v>0.6</v>
      </c>
      <c r="V9">
        <v>18.992899999999999</v>
      </c>
      <c r="W9">
        <v>3.0194000000000001</v>
      </c>
      <c r="Y9" s="1">
        <v>0.6</v>
      </c>
      <c r="Z9">
        <v>27.6492</v>
      </c>
      <c r="AA9">
        <v>2.9055</v>
      </c>
      <c r="AC9" s="1">
        <v>0.6</v>
      </c>
      <c r="AD9">
        <v>7.9016000000000002</v>
      </c>
      <c r="AE9">
        <v>2.6879</v>
      </c>
    </row>
    <row r="10" spans="1:31" x14ac:dyDescent="0.25">
      <c r="A10" s="1">
        <v>0.7</v>
      </c>
      <c r="B10">
        <v>9.7361000000000004</v>
      </c>
      <c r="C10">
        <v>2.7904</v>
      </c>
      <c r="E10" s="1">
        <v>0.7</v>
      </c>
      <c r="F10">
        <v>13.891400000000001</v>
      </c>
      <c r="G10">
        <v>3.1404999999999998</v>
      </c>
      <c r="I10" s="1">
        <v>0.7</v>
      </c>
      <c r="J10">
        <v>11.8774</v>
      </c>
      <c r="K10">
        <v>2.4317000000000002</v>
      </c>
      <c r="M10" s="1">
        <v>0.7</v>
      </c>
      <c r="N10">
        <v>14.3384</v>
      </c>
      <c r="O10">
        <v>3.0950000000000002</v>
      </c>
      <c r="Q10" s="1">
        <v>0.7</v>
      </c>
      <c r="R10">
        <v>22.783899999999999</v>
      </c>
      <c r="S10">
        <v>2.8306</v>
      </c>
      <c r="U10" s="1">
        <v>0.7</v>
      </c>
      <c r="V10">
        <v>16.690799999999999</v>
      </c>
      <c r="W10">
        <v>2.3283999999999998</v>
      </c>
      <c r="Y10" s="1">
        <v>0.7</v>
      </c>
      <c r="Z10">
        <v>38.945799999999998</v>
      </c>
      <c r="AA10">
        <v>2.9024999999999999</v>
      </c>
      <c r="AC10" s="1">
        <v>0.7</v>
      </c>
      <c r="AD10">
        <v>7.0910000000000002</v>
      </c>
      <c r="AE10">
        <v>3.3532000000000002</v>
      </c>
    </row>
    <row r="11" spans="1:31" x14ac:dyDescent="0.25">
      <c r="A11" s="1">
        <v>0.8</v>
      </c>
      <c r="B11">
        <v>11.5244</v>
      </c>
      <c r="C11">
        <v>2.6036000000000001</v>
      </c>
      <c r="E11" s="1">
        <v>0.8</v>
      </c>
      <c r="F11">
        <v>11.9292</v>
      </c>
      <c r="G11">
        <v>3.3088000000000002</v>
      </c>
      <c r="I11" s="1">
        <v>0.8</v>
      </c>
      <c r="J11">
        <v>12.417299999999999</v>
      </c>
      <c r="K11">
        <v>2.7363</v>
      </c>
      <c r="M11" s="1">
        <v>0.8</v>
      </c>
      <c r="N11">
        <v>13.850199999999999</v>
      </c>
      <c r="O11">
        <v>2.7174999999999998</v>
      </c>
      <c r="Q11" s="1">
        <v>0.8</v>
      </c>
      <c r="R11">
        <v>23.141400000000001</v>
      </c>
      <c r="S11">
        <v>2.4910999999999999</v>
      </c>
      <c r="U11" s="1">
        <v>0.8</v>
      </c>
      <c r="V11">
        <v>21.585599999999999</v>
      </c>
      <c r="W11">
        <v>2.2785000000000002</v>
      </c>
      <c r="Y11" s="1">
        <v>0.8</v>
      </c>
      <c r="Z11">
        <v>16.394300000000001</v>
      </c>
      <c r="AA11">
        <v>3.3656000000000001</v>
      </c>
      <c r="AC11" s="1">
        <v>0.8</v>
      </c>
      <c r="AD11">
        <v>8.8130000000000006</v>
      </c>
      <c r="AE11">
        <v>3.0573999999999999</v>
      </c>
    </row>
    <row r="12" spans="1:31" x14ac:dyDescent="0.25">
      <c r="A12" s="1">
        <v>0.9</v>
      </c>
      <c r="B12">
        <v>13.7712</v>
      </c>
      <c r="C12">
        <v>2.9954000000000001</v>
      </c>
      <c r="E12" s="1">
        <v>0.9</v>
      </c>
      <c r="F12">
        <v>21.176400000000001</v>
      </c>
      <c r="G12">
        <v>2.8069000000000002</v>
      </c>
      <c r="I12" s="1">
        <v>0.9</v>
      </c>
      <c r="J12">
        <v>5.9215999999999998</v>
      </c>
      <c r="K12">
        <v>3.0512000000000001</v>
      </c>
      <c r="M12" s="1">
        <v>0.9</v>
      </c>
      <c r="N12">
        <v>11.830299999999999</v>
      </c>
      <c r="O12">
        <v>2.9954000000000001</v>
      </c>
      <c r="Q12" s="1">
        <v>0.9</v>
      </c>
      <c r="R12">
        <v>18.324999999999999</v>
      </c>
      <c r="S12">
        <v>2.8296999999999999</v>
      </c>
      <c r="U12" s="1">
        <v>0.9</v>
      </c>
      <c r="V12">
        <v>33.505000000000003</v>
      </c>
      <c r="W12">
        <v>2.2475999999999998</v>
      </c>
      <c r="Y12" s="1">
        <v>0.9</v>
      </c>
      <c r="Z12">
        <v>39.154699999999998</v>
      </c>
      <c r="AA12">
        <v>3.8069999999999999</v>
      </c>
      <c r="AC12" s="1">
        <v>0.9</v>
      </c>
      <c r="AD12">
        <v>7.8628999999999998</v>
      </c>
      <c r="AE12">
        <v>3.1063999999999998</v>
      </c>
    </row>
    <row r="13" spans="1:31" x14ac:dyDescent="0.25">
      <c r="A13" s="1">
        <v>1</v>
      </c>
      <c r="B13">
        <v>9.6096000000000004</v>
      </c>
      <c r="C13">
        <v>2.8273999999999999</v>
      </c>
      <c r="E13" s="1">
        <v>1</v>
      </c>
      <c r="F13">
        <v>12.9709</v>
      </c>
      <c r="G13">
        <v>3.1042000000000001</v>
      </c>
      <c r="I13" s="1">
        <v>1</v>
      </c>
      <c r="J13">
        <v>14.9771</v>
      </c>
      <c r="K13">
        <v>2.8561999999999999</v>
      </c>
      <c r="M13" s="1">
        <v>1</v>
      </c>
      <c r="N13">
        <v>14.2399</v>
      </c>
      <c r="O13">
        <v>2.8690000000000002</v>
      </c>
      <c r="Q13" s="1">
        <v>1</v>
      </c>
      <c r="R13">
        <v>14.727499999999999</v>
      </c>
      <c r="S13">
        <v>2.3382000000000001</v>
      </c>
      <c r="U13" s="1">
        <v>1</v>
      </c>
      <c r="V13">
        <v>58.767499999999998</v>
      </c>
      <c r="W13">
        <v>3.1673</v>
      </c>
      <c r="Y13" s="1">
        <v>1</v>
      </c>
      <c r="Z13">
        <v>41.814100000000003</v>
      </c>
      <c r="AA13">
        <v>3.3786999999999998</v>
      </c>
      <c r="AC13" s="1">
        <v>1</v>
      </c>
      <c r="AD13">
        <v>9.4293999999999993</v>
      </c>
      <c r="AE13">
        <v>2.6486999999999998</v>
      </c>
    </row>
    <row r="15" spans="1:31" x14ac:dyDescent="0.25">
      <c r="A15" t="s">
        <v>7</v>
      </c>
      <c r="B15">
        <f>AVERAGE(B4:B13)</f>
        <v>10.46133</v>
      </c>
      <c r="C15">
        <f>AVERAGE(C4:C13)</f>
        <v>2.8004100000000003</v>
      </c>
      <c r="F15">
        <f>AVERAGE(F4:F13)</f>
        <v>14.302849999999998</v>
      </c>
      <c r="G15">
        <f>AVERAGE(G4:G13)</f>
        <v>3.1600899999999994</v>
      </c>
      <c r="J15">
        <f>AVERAGE(J4:J13)</f>
        <v>10.498699999999999</v>
      </c>
      <c r="K15">
        <f>AVERAGE(K4:K13)</f>
        <v>2.6860900000000001</v>
      </c>
      <c r="N15">
        <f>AVERAGE(N4:N13)</f>
        <v>19.83081</v>
      </c>
      <c r="O15">
        <f>AVERAGE(O4:O13)</f>
        <v>3.2349500000000004</v>
      </c>
      <c r="R15">
        <f>AVERAGE(R4:R13)</f>
        <v>19.672319999999999</v>
      </c>
      <c r="S15">
        <f>AVERAGE(S4:S13)</f>
        <v>2.6511699999999996</v>
      </c>
      <c r="V15">
        <f>AVERAGE(V4:V13)</f>
        <v>28.398299999999995</v>
      </c>
      <c r="W15">
        <f>AVERAGE(W4:W13)</f>
        <v>2.7440899999999999</v>
      </c>
      <c r="Z15">
        <f>AVERAGE(Z4:Z13)</f>
        <v>30.993060000000003</v>
      </c>
      <c r="AA15">
        <f>AVERAGE(AA4:AA13)</f>
        <v>3.18079</v>
      </c>
      <c r="AD15">
        <f>AVERAGE(AD4:AD13)</f>
        <v>9.1155399999999993</v>
      </c>
      <c r="AE15">
        <f>AVERAGE(AE4:AE13)</f>
        <v>2.91594</v>
      </c>
    </row>
    <row r="16" spans="1:31" x14ac:dyDescent="0.25">
      <c r="A16" t="s">
        <v>8</v>
      </c>
      <c r="B16">
        <f>STDEV(B4:B13)</f>
        <v>2.4488604111799437</v>
      </c>
      <c r="C16">
        <f>STDEV(C4:C13)</f>
        <v>0.17798525812861887</v>
      </c>
      <c r="F16">
        <f>STDEV(F4:F13)</f>
        <v>3.9084994379059514</v>
      </c>
      <c r="G16">
        <f>STDEV(G4:G13)</f>
        <v>0.5334523626550226</v>
      </c>
      <c r="J16">
        <f>STDEV(J4:J13)</f>
        <v>2.7173422456510719</v>
      </c>
      <c r="K16">
        <f>STDEV(K4:K13)</f>
        <v>0.18147841285765462</v>
      </c>
      <c r="N16">
        <f>STDEV(N4:N13)</f>
        <v>11.756210677240642</v>
      </c>
      <c r="O16">
        <f>STDEV(O4:O13)</f>
        <v>0.75646665528333223</v>
      </c>
      <c r="R16">
        <f>STDEV(R4:R13)</f>
        <v>2.7253634488714416</v>
      </c>
      <c r="S16">
        <f>STDEV(S4:S13)</f>
        <v>0.21440834379493934</v>
      </c>
      <c r="V16">
        <f>STDEV(V4:V13)</f>
        <v>15.902273417764317</v>
      </c>
      <c r="W16">
        <f>STDEV(W4:W13)</f>
        <v>0.38799225207040949</v>
      </c>
      <c r="Z16">
        <f>STDEV(Z4:Z13)</f>
        <v>9.1456329112375183</v>
      </c>
      <c r="AA16">
        <f>STDEV(AA4:AA13)</f>
        <v>0.46074006277340729</v>
      </c>
      <c r="AD16">
        <f>STDEV(AD4:AD13)</f>
        <v>3.0526082629631865</v>
      </c>
      <c r="AE16">
        <f>STDEV(AE4:AE13)</f>
        <v>0.24242648461841884</v>
      </c>
    </row>
    <row r="17" spans="1:42" x14ac:dyDescent="0.25">
      <c r="A17" t="s">
        <v>9</v>
      </c>
      <c r="B17">
        <f>2*B16</f>
        <v>4.8977208223598874</v>
      </c>
      <c r="C17">
        <f>2*C16</f>
        <v>0.35597051625723775</v>
      </c>
      <c r="F17">
        <f>2*F16</f>
        <v>7.8169988758119029</v>
      </c>
      <c r="G17">
        <f>2*G16</f>
        <v>1.0669047253100452</v>
      </c>
      <c r="J17">
        <f>2*J16</f>
        <v>5.4346844913021437</v>
      </c>
      <c r="K17">
        <f>2*K16</f>
        <v>0.36295682571530924</v>
      </c>
      <c r="N17">
        <f>2*N16</f>
        <v>23.512421354481283</v>
      </c>
      <c r="O17">
        <f>2*O16</f>
        <v>1.5129333105666645</v>
      </c>
      <c r="R17">
        <f>2*R16</f>
        <v>5.4507268977428831</v>
      </c>
      <c r="S17">
        <f>2*S16</f>
        <v>0.42881668758987868</v>
      </c>
      <c r="V17">
        <f>2*V16</f>
        <v>31.804546835528633</v>
      </c>
      <c r="W17">
        <f>2*W16</f>
        <v>0.77598450414081899</v>
      </c>
      <c r="Z17">
        <f>2*Z16</f>
        <v>18.291265822475037</v>
      </c>
      <c r="AA17">
        <f>2*AA16</f>
        <v>0.92148012554681458</v>
      </c>
      <c r="AD17">
        <f>2*AD16</f>
        <v>6.1052165259263731</v>
      </c>
      <c r="AE17">
        <f>2*AE16</f>
        <v>0.48485296923683768</v>
      </c>
    </row>
    <row r="18" spans="1:42" x14ac:dyDescent="0.25">
      <c r="A18" t="s">
        <v>10</v>
      </c>
      <c r="B18">
        <f>B15+B17</f>
        <v>15.359050822359887</v>
      </c>
      <c r="C18">
        <f>C15+C17</f>
        <v>3.1563805162572383</v>
      </c>
      <c r="F18">
        <f>F15+F17</f>
        <v>22.119848875811901</v>
      </c>
      <c r="G18">
        <f>G15+G17</f>
        <v>4.2269947253100444</v>
      </c>
      <c r="J18">
        <f>J15+J17</f>
        <v>15.933384491302142</v>
      </c>
      <c r="K18">
        <f>K15+K17</f>
        <v>3.0490468257153092</v>
      </c>
      <c r="N18">
        <f>N15+N17</f>
        <v>43.343231354481283</v>
      </c>
      <c r="O18">
        <f>O15+O17</f>
        <v>4.7478833105666647</v>
      </c>
      <c r="R18">
        <f>R15+R17</f>
        <v>25.123046897742881</v>
      </c>
      <c r="S18">
        <f>S15+S17</f>
        <v>3.0799866875898783</v>
      </c>
      <c r="V18">
        <f>V15+V17</f>
        <v>60.202846835528632</v>
      </c>
      <c r="W18">
        <f>W15+W17</f>
        <v>3.520074504140819</v>
      </c>
      <c r="Z18">
        <f>Z15+Z17</f>
        <v>49.28432582247504</v>
      </c>
      <c r="AA18">
        <f>AA15+AA17</f>
        <v>4.1022701255468146</v>
      </c>
      <c r="AD18">
        <f>AD15+AD17</f>
        <v>15.220756525926372</v>
      </c>
      <c r="AE18">
        <f>AE15+AE17</f>
        <v>3.4007929692368375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14.6995875</v>
      </c>
      <c r="K26">
        <f>AVERAGE(C3,G3,K3,O3,S3,W3,AA3,AE3)</f>
        <v>2.9838124999999995</v>
      </c>
      <c r="N26">
        <f>J27-J26</f>
        <v>-2.6999999999990365E-3</v>
      </c>
      <c r="O26">
        <f>K27-K26</f>
        <v>-9.0937499999999449E-2</v>
      </c>
      <c r="P26" s="1">
        <v>0.1</v>
      </c>
      <c r="Q26">
        <f>N26/J26*100</f>
        <v>-1.8367862363478135E-2</v>
      </c>
      <c r="R26">
        <f>O26/K26*100</f>
        <v>-3.0476948534802193</v>
      </c>
      <c r="U26">
        <f>J26</f>
        <v>14.6995875</v>
      </c>
      <c r="V26">
        <f>K26</f>
        <v>2.9838124999999995</v>
      </c>
      <c r="W26">
        <f>Q26</f>
        <v>-1.8367862363478135E-2</v>
      </c>
      <c r="X26">
        <f>Q27</f>
        <v>41.736970510226904</v>
      </c>
      <c r="Y26">
        <f>Q28</f>
        <v>43.751397785822213</v>
      </c>
      <c r="Z26">
        <f>Q29</f>
        <v>10.40309804611864</v>
      </c>
      <c r="AA26">
        <f>Q30</f>
        <v>11.357801707020696</v>
      </c>
      <c r="AB26">
        <f>Q31</f>
        <v>15.268795808045638</v>
      </c>
      <c r="AC26">
        <f>Q32</f>
        <v>15.100848918379523</v>
      </c>
      <c r="AD26">
        <f>Q33</f>
        <v>1.7506443633197206</v>
      </c>
      <c r="AE26">
        <f>Q34</f>
        <v>28.87019788820605</v>
      </c>
      <c r="AF26">
        <f>Q35</f>
        <v>50.119858805561726</v>
      </c>
      <c r="AG26">
        <f>R26</f>
        <v>-3.0476948534802193</v>
      </c>
      <c r="AH26">
        <f>R27</f>
        <v>5.6664083282713236</v>
      </c>
      <c r="AI26">
        <f>R28</f>
        <v>-7.6839613749188</v>
      </c>
      <c r="AJ26">
        <f>R29</f>
        <v>1.4578664041390257</v>
      </c>
      <c r="AK26">
        <f>R30</f>
        <v>-1.0921430217213566</v>
      </c>
      <c r="AL26">
        <f>R31</f>
        <v>-3.4615948555748579</v>
      </c>
      <c r="AM26">
        <f>R32</f>
        <v>-4.1817305879641973</v>
      </c>
      <c r="AN26">
        <f>R33</f>
        <v>-5.4950671330721814</v>
      </c>
      <c r="AO26">
        <f>R34</f>
        <v>-0.12944848243647616</v>
      </c>
      <c r="AP26">
        <f>R35</f>
        <v>-2.8520558848788315</v>
      </c>
    </row>
    <row r="27" spans="1:42" x14ac:dyDescent="0.25">
      <c r="I27" s="1">
        <v>0.1</v>
      </c>
      <c r="J27">
        <f>AVERAGE(B4,F4,J4,N4,R4,V4,Z4,AD4)</f>
        <v>14.696887500000001</v>
      </c>
      <c r="K27">
        <f>AVERAGE(C4,G4,K4,O4,S4,W4,AA4,AE4)</f>
        <v>2.8928750000000001</v>
      </c>
      <c r="N27">
        <f>J28-J26</f>
        <v>6.1351624999999999</v>
      </c>
      <c r="O27">
        <f>K28-K26</f>
        <v>0.16907500000000075</v>
      </c>
      <c r="P27" s="1">
        <v>0.2</v>
      </c>
      <c r="Q27">
        <f>N27/J26*100</f>
        <v>41.736970510226904</v>
      </c>
      <c r="R27">
        <f>O27/K26*100</f>
        <v>5.6664083282713236</v>
      </c>
    </row>
    <row r="28" spans="1:42" x14ac:dyDescent="0.25">
      <c r="I28" s="1">
        <v>0.2</v>
      </c>
      <c r="J28">
        <f>AVERAGE(B5,F5,J5,N5,R5,V5,Z5,AD5)</f>
        <v>20.83475</v>
      </c>
      <c r="K28">
        <f>AVERAGE(C5,G5,K5,O5,S5,W5,AA5,AE5)</f>
        <v>3.1528875000000003</v>
      </c>
      <c r="N28">
        <f>J29-J26</f>
        <v>6.4312749999999994</v>
      </c>
      <c r="O28">
        <f>K29-K26</f>
        <v>-0.22927499999999901</v>
      </c>
      <c r="P28" s="1">
        <v>0.3</v>
      </c>
      <c r="Q28">
        <f>N28/J26*100</f>
        <v>43.751397785822213</v>
      </c>
      <c r="R28">
        <f>O28/K26*100</f>
        <v>-7.6839613749188</v>
      </c>
    </row>
    <row r="29" spans="1:42" x14ac:dyDescent="0.25">
      <c r="I29" s="1">
        <v>0.3</v>
      </c>
      <c r="J29">
        <f>AVERAGE(B6,F6,J6,N6,R6,V6,Z6,AD6)</f>
        <v>21.130862499999999</v>
      </c>
      <c r="K29">
        <f>AVERAGE(C6,G6,K6,O6,S6,W6,AA6,AE6)</f>
        <v>2.7545375000000005</v>
      </c>
      <c r="N29">
        <f>J30-J26</f>
        <v>1.5292124999999999</v>
      </c>
      <c r="O29">
        <f>K30-K26</f>
        <v>4.350000000000076E-2</v>
      </c>
      <c r="P29" s="1">
        <v>0.4</v>
      </c>
      <c r="Q29">
        <f>N29/J26*100</f>
        <v>10.40309804611864</v>
      </c>
      <c r="R29">
        <f>O29/K26*100</f>
        <v>1.4578664041390257</v>
      </c>
    </row>
    <row r="30" spans="1:42" x14ac:dyDescent="0.25">
      <c r="I30" s="1">
        <v>0.4</v>
      </c>
      <c r="J30">
        <f>AVERAGE(B7,F7,J7,N7,R7,V7,Z7,AD7)</f>
        <v>16.2288</v>
      </c>
      <c r="K30">
        <f>AVERAGE(C7,G7,K7,O7,S7,W7,AA7,AE7)</f>
        <v>3.0273125000000003</v>
      </c>
      <c r="N30">
        <f>J31-J26</f>
        <v>1.669550000000001</v>
      </c>
      <c r="O30">
        <f>K31-K26</f>
        <v>-3.2587499999999547E-2</v>
      </c>
      <c r="P30" s="1">
        <v>0.5</v>
      </c>
      <c r="Q30">
        <f>N30/J26*100</f>
        <v>11.357801707020696</v>
      </c>
      <c r="R30">
        <f>O30/K26*100</f>
        <v>-1.0921430217213566</v>
      </c>
    </row>
    <row r="31" spans="1:42" x14ac:dyDescent="0.25">
      <c r="I31" s="1">
        <v>0.5</v>
      </c>
      <c r="J31">
        <f>AVERAGE(B8,F8,J8,N8,R8,V8,Z8,AD8)</f>
        <v>16.369137500000001</v>
      </c>
      <c r="K31">
        <f>AVERAGE(C8,G8,K8,O8,S8,W8,AA8,AE8)</f>
        <v>2.951225</v>
      </c>
      <c r="N31">
        <f>J32-J26</f>
        <v>2.2444500000000005</v>
      </c>
      <c r="O31">
        <f>K32-K26</f>
        <v>-0.10328749999999953</v>
      </c>
      <c r="P31" s="1">
        <v>0.6</v>
      </c>
      <c r="Q31">
        <f>N31/J26*100</f>
        <v>15.268795808045638</v>
      </c>
      <c r="R31">
        <f>O31/K26*100</f>
        <v>-3.4615948555748579</v>
      </c>
    </row>
    <row r="32" spans="1:42" x14ac:dyDescent="0.25">
      <c r="I32" s="1">
        <v>0.6</v>
      </c>
      <c r="J32">
        <f>AVERAGE(B9,F9,J9,N9,R9,V9,Z9,AD9)</f>
        <v>16.9440375</v>
      </c>
      <c r="K32">
        <f>AVERAGE(C9,G9,K9,O9,S9,W9,AA9,AE9)</f>
        <v>2.880525</v>
      </c>
      <c r="N32">
        <f>J33-J26</f>
        <v>2.2197625000000016</v>
      </c>
      <c r="O32">
        <f>K33-K26</f>
        <v>-0.12477499999999919</v>
      </c>
      <c r="P32" s="1">
        <v>0.7</v>
      </c>
      <c r="Q32">
        <f>N32/J26*100</f>
        <v>15.100848918379523</v>
      </c>
      <c r="R32">
        <f>O32/K26*100</f>
        <v>-4.1817305879641973</v>
      </c>
    </row>
    <row r="33" spans="1:18" x14ac:dyDescent="0.25">
      <c r="I33" s="1">
        <v>0.7</v>
      </c>
      <c r="J33">
        <f>AVERAGE(B10,F10,J10,N10,R10,V10,Z10,AD10)</f>
        <v>16.919350000000001</v>
      </c>
      <c r="K33">
        <f>AVERAGE(C10,G10,K10,O10,S10,W10,AA10,AE10)</f>
        <v>2.8590375000000003</v>
      </c>
      <c r="N33">
        <f>J34-J26</f>
        <v>0.25733750000000022</v>
      </c>
      <c r="O33">
        <f>K34-K26</f>
        <v>-0.16396249999999934</v>
      </c>
      <c r="P33" s="1">
        <v>0.8</v>
      </c>
      <c r="Q33">
        <f>N33/J26*100</f>
        <v>1.7506443633197206</v>
      </c>
      <c r="R33">
        <f>O33/K26*100</f>
        <v>-5.4950671330721814</v>
      </c>
    </row>
    <row r="34" spans="1:18" x14ac:dyDescent="0.25">
      <c r="I34" s="1">
        <v>0.8</v>
      </c>
      <c r="J34">
        <f>AVERAGE(B11,F11,J11,N11,R11,V11,Z11,AD11)</f>
        <v>14.956925</v>
      </c>
      <c r="K34">
        <f>AVERAGE(C11,G11,K11,O11,S11,W11,AA11,AE11)</f>
        <v>2.8198500000000002</v>
      </c>
      <c r="N34">
        <f>J35-J26</f>
        <v>4.2438000000000002</v>
      </c>
      <c r="O34">
        <f>K35-K26</f>
        <v>-3.8624999999998799E-3</v>
      </c>
      <c r="P34" s="1">
        <v>0.9</v>
      </c>
      <c r="Q34">
        <f>N34/J26*100</f>
        <v>28.87019788820605</v>
      </c>
      <c r="R34">
        <f>O34/K26*100</f>
        <v>-0.12944848243647616</v>
      </c>
    </row>
    <row r="35" spans="1:18" x14ac:dyDescent="0.25">
      <c r="I35" s="1">
        <v>0.9</v>
      </c>
      <c r="J35">
        <f>AVERAGE(B12,F12,J12,N12,R12,V12,Z12,AD12)</f>
        <v>18.9433875</v>
      </c>
      <c r="K35">
        <f>AVERAGE(C12,G12,K12,O12,S12,W12,AA12,AE12)</f>
        <v>2.9799499999999997</v>
      </c>
      <c r="N35">
        <f>J36-J26</f>
        <v>7.3674125000000004</v>
      </c>
      <c r="O35">
        <f>K36-K26</f>
        <v>-8.5100000000000176E-2</v>
      </c>
      <c r="P35" s="1">
        <v>1</v>
      </c>
      <c r="Q35">
        <f>N35/J26*100</f>
        <v>50.119858805561726</v>
      </c>
      <c r="R35">
        <f>O35/K26*100</f>
        <v>-2.8520558848788315</v>
      </c>
    </row>
    <row r="36" spans="1:18" x14ac:dyDescent="0.25">
      <c r="I36" s="1">
        <v>1</v>
      </c>
      <c r="J36">
        <f>AVERAGE(B13,F13,J13,N13,R13,V13,Z13,AD13)</f>
        <v>22.067</v>
      </c>
      <c r="K36">
        <f>AVERAGE(C13,G13,K13,O13,S13,W13,AA13,AE13)</f>
        <v>2.8987124999999994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9.1060999999999996</v>
      </c>
      <c r="C41">
        <f>C3</f>
        <v>3.5226000000000002</v>
      </c>
    </row>
    <row r="42" spans="1:18" x14ac:dyDescent="0.25">
      <c r="A42" s="1">
        <v>2</v>
      </c>
      <c r="B42">
        <f>F3</f>
        <v>14.2601</v>
      </c>
      <c r="C42">
        <f>G3</f>
        <v>2.5911</v>
      </c>
    </row>
    <row r="43" spans="1:18" x14ac:dyDescent="0.25">
      <c r="A43" s="1">
        <v>3</v>
      </c>
      <c r="B43">
        <f>J3</f>
        <v>6.8490000000000002</v>
      </c>
      <c r="C43">
        <f>K3</f>
        <v>2.5668000000000002</v>
      </c>
    </row>
    <row r="44" spans="1:18" x14ac:dyDescent="0.25">
      <c r="A44" s="1">
        <v>4</v>
      </c>
      <c r="B44">
        <f>N3</f>
        <v>17.839700000000001</v>
      </c>
      <c r="C44">
        <f>O3</f>
        <v>2.9018999999999999</v>
      </c>
    </row>
    <row r="45" spans="1:18" x14ac:dyDescent="0.25">
      <c r="A45" s="1">
        <v>5</v>
      </c>
      <c r="B45">
        <f>R3</f>
        <v>14.970800000000001</v>
      </c>
      <c r="C45">
        <f>S3</f>
        <v>2.6985000000000001</v>
      </c>
    </row>
    <row r="46" spans="1:18" x14ac:dyDescent="0.25">
      <c r="A46" s="1">
        <v>6</v>
      </c>
      <c r="B46">
        <f>V3</f>
        <v>17.846299999999999</v>
      </c>
      <c r="C46">
        <f>W3</f>
        <v>2.81</v>
      </c>
    </row>
    <row r="47" spans="1:18" x14ac:dyDescent="0.25">
      <c r="A47" s="1">
        <v>7</v>
      </c>
      <c r="B47">
        <f>Z3</f>
        <v>24.754000000000001</v>
      </c>
      <c r="C47">
        <f>AA3</f>
        <v>3.9563000000000001</v>
      </c>
    </row>
    <row r="48" spans="1:18" x14ac:dyDescent="0.25">
      <c r="A48" s="1">
        <v>8</v>
      </c>
      <c r="B48">
        <f>AD3</f>
        <v>11.970700000000001</v>
      </c>
      <c r="C48">
        <f>AE3</f>
        <v>2.8233000000000001</v>
      </c>
    </row>
    <row r="50" spans="1:3" x14ac:dyDescent="0.25">
      <c r="A50" t="s">
        <v>19</v>
      </c>
      <c r="B50">
        <f>AVERAGE(B41:B48)</f>
        <v>14.6995875</v>
      </c>
      <c r="C50">
        <f>AVERAGE(C41:C48)</f>
        <v>2.9838124999999995</v>
      </c>
    </row>
    <row r="51" spans="1:3" x14ac:dyDescent="0.25">
      <c r="A51" t="s">
        <v>8</v>
      </c>
      <c r="B51">
        <f>STDEV(B41:B48)</f>
        <v>5.6250165176741618</v>
      </c>
      <c r="C51">
        <f>STDEV(C41:C48)</f>
        <v>0.4939974506513205</v>
      </c>
    </row>
    <row r="52" spans="1:3" x14ac:dyDescent="0.25">
      <c r="A52" t="s">
        <v>20</v>
      </c>
      <c r="B52">
        <f>1.5*B51</f>
        <v>8.4375247765112427</v>
      </c>
      <c r="C52">
        <f>1.5*C51</f>
        <v>0.74099617597698075</v>
      </c>
    </row>
    <row r="53" spans="1:3" x14ac:dyDescent="0.25">
      <c r="A53" t="s">
        <v>9</v>
      </c>
      <c r="B53">
        <f>2*B51</f>
        <v>11.250033035348324</v>
      </c>
      <c r="C53">
        <f>2*C51</f>
        <v>0.987994901302641</v>
      </c>
    </row>
    <row r="54" spans="1:3" x14ac:dyDescent="0.25">
      <c r="A54" t="s">
        <v>21</v>
      </c>
      <c r="B54">
        <f>B50+B52</f>
        <v>23.137112276511242</v>
      </c>
      <c r="C54">
        <f>C50+C52</f>
        <v>3.7248086759769805</v>
      </c>
    </row>
    <row r="55" spans="1:3" x14ac:dyDescent="0.25">
      <c r="A55" t="s">
        <v>10</v>
      </c>
      <c r="B55">
        <f>B50+B53</f>
        <v>25.949620535348323</v>
      </c>
      <c r="C55">
        <f>C50+C53</f>
        <v>3.9718074013026405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2015-03-18T03:19:06Z</dcterms:created>
  <dcterms:modified xsi:type="dcterms:W3CDTF">2015-04-15T02:01:27Z</dcterms:modified>
</cp:coreProperties>
</file>