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<sst xmlns="http://schemas.openxmlformats.org/spreadsheetml/2006/main" count="48" uniqueCount="22">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</sst>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8.7931000000000008</v>
      </c>
      <c r="C3">
        <v>2.7475999999999998</v>
      </c>
      <c r="E3" s="1">
        <v>131</v>
      </c>
      <c r="F3">
        <v>9.5444999999999993</v>
      </c>
      <c r="G3">
        <v>2.7004000000000001</v>
      </c>
      <c r="I3" s="1">
        <v>131</v>
      </c>
      <c r="J3">
        <v>8.1028000000000002</v>
      </c>
      <c r="K3">
        <v>2.7883</v>
      </c>
      <c r="M3" s="1">
        <v>131</v>
      </c>
      <c r="N3">
        <v>9.2576000000000001</v>
      </c>
      <c r="O3">
        <v>2.6446000000000001</v>
      </c>
      <c r="Q3" s="1">
        <v>131</v>
      </c>
      <c r="R3">
        <v>8.6244999999999994</v>
      </c>
      <c r="S3">
        <v>2.6741999999999999</v>
      </c>
      <c r="U3" s="1">
        <v>131</v>
      </c>
      <c r="V3">
        <v>10.8217</v>
      </c>
      <c r="W3">
        <v>2.6633</v>
      </c>
      <c r="Y3" s="1">
        <v>131</v>
      </c>
      <c r="Z3">
        <v>8.2558000000000007</v>
      </c>
      <c r="AA3">
        <v>3.2717000000000001</v>
      </c>
      <c r="AC3" s="1">
        <v>131</v>
      </c>
      <c r="AD3">
        <v>9.4990000000000006</v>
      </c>
      <c r="AE3">
        <v>2.9070999999999998</v>
      </c>
    </row>
    <row r="4" spans="1:31" x14ac:dyDescent="0.25">
      <c r="A4" s="1">
        <v>0.1</v>
      </c>
      <c r="B4">
        <v>7.1062000000000003</v>
      </c>
      <c r="C4">
        <v>2.6074000000000002</v>
      </c>
      <c r="E4" s="1">
        <v>0.1</v>
      </c>
      <c r="F4">
        <v>8.0121000000000002</v>
      </c>
      <c r="G4">
        <v>3.1877</v>
      </c>
      <c r="I4" s="1">
        <v>0.1</v>
      </c>
      <c r="J4">
        <v>9.3325999999999993</v>
      </c>
      <c r="K4">
        <v>2.4550999999999998</v>
      </c>
      <c r="M4" s="1">
        <v>0.1</v>
      </c>
      <c r="N4">
        <v>9.3191000000000006</v>
      </c>
      <c r="O4">
        <v>2.9165000000000001</v>
      </c>
      <c r="Q4" s="1">
        <v>0.1</v>
      </c>
      <c r="R4">
        <v>9.9817999999999998</v>
      </c>
      <c r="S4">
        <v>2.5975999999999999</v>
      </c>
      <c r="U4" s="1">
        <v>0.1</v>
      </c>
      <c r="V4">
        <v>9.7898999999999994</v>
      </c>
      <c r="W4">
        <v>2.0983000000000001</v>
      </c>
      <c r="Y4" s="1">
        <v>0.1</v>
      </c>
      <c r="Z4">
        <v>6.9790999999999999</v>
      </c>
      <c r="AA4">
        <v>2.3195000000000001</v>
      </c>
      <c r="AC4" s="1">
        <v>0.1</v>
      </c>
      <c r="AD4">
        <v>13.6226</v>
      </c>
      <c r="AE4">
        <v>2.8054000000000001</v>
      </c>
    </row>
    <row r="5" spans="1:31" x14ac:dyDescent="0.25">
      <c r="A5" s="1">
        <v>0.2</v>
      </c>
      <c r="B5">
        <v>6.7891000000000004</v>
      </c>
      <c r="C5">
        <v>2.8690000000000002</v>
      </c>
      <c r="E5" s="1">
        <v>0.2</v>
      </c>
      <c r="F5">
        <v>10.0556</v>
      </c>
      <c r="G5">
        <v>2.6053999999999999</v>
      </c>
      <c r="I5" s="1">
        <v>0.2</v>
      </c>
      <c r="J5">
        <v>8.9681999999999995</v>
      </c>
      <c r="K5">
        <v>2.3464999999999998</v>
      </c>
      <c r="M5" s="1">
        <v>0.2</v>
      </c>
      <c r="N5">
        <v>9.0281000000000002</v>
      </c>
      <c r="O5">
        <v>2.6255000000000002</v>
      </c>
      <c r="Q5" s="1">
        <v>0.2</v>
      </c>
      <c r="R5">
        <v>7.6357999999999997</v>
      </c>
      <c r="S5">
        <v>2.3441000000000001</v>
      </c>
      <c r="U5" s="1">
        <v>0.2</v>
      </c>
      <c r="V5">
        <v>8.3367000000000004</v>
      </c>
      <c r="W5">
        <v>2.5628000000000002</v>
      </c>
      <c r="Y5" s="1">
        <v>0.2</v>
      </c>
      <c r="Z5">
        <v>7.1589</v>
      </c>
      <c r="AA5">
        <v>2.5697000000000001</v>
      </c>
      <c r="AC5" s="1">
        <v>0.2</v>
      </c>
      <c r="AD5">
        <v>8.9909999999999997</v>
      </c>
      <c r="AE5">
        <v>2.6509999999999998</v>
      </c>
    </row>
    <row r="6" spans="1:31" x14ac:dyDescent="0.25">
      <c r="A6" s="1">
        <v>0.3</v>
      </c>
      <c r="B6">
        <v>10.412100000000001</v>
      </c>
      <c r="C6">
        <v>2.7025000000000001</v>
      </c>
      <c r="E6" s="1">
        <v>0.3</v>
      </c>
      <c r="F6">
        <v>7.1060999999999996</v>
      </c>
      <c r="G6">
        <v>2.4699</v>
      </c>
      <c r="I6" s="1">
        <v>0.3</v>
      </c>
      <c r="J6">
        <v>10.3485</v>
      </c>
      <c r="K6">
        <v>2.4830000000000001</v>
      </c>
      <c r="M6" s="1">
        <v>0.3</v>
      </c>
      <c r="N6">
        <v>8.8483000000000001</v>
      </c>
      <c r="O6">
        <v>2.5287999999999999</v>
      </c>
      <c r="Q6" s="1">
        <v>0.3</v>
      </c>
      <c r="R6">
        <v>8.6725999999999992</v>
      </c>
      <c r="S6">
        <v>2.6661999999999999</v>
      </c>
      <c r="U6" s="1">
        <v>0.3</v>
      </c>
      <c r="V6">
        <v>15.1227</v>
      </c>
      <c r="W6">
        <v>2.9361000000000002</v>
      </c>
      <c r="Y6" s="1">
        <v>0.3</v>
      </c>
      <c r="Z6">
        <v>10.099600000000001</v>
      </c>
      <c r="AA6">
        <v>2.7050000000000001</v>
      </c>
      <c r="AC6" s="1">
        <v>0.3</v>
      </c>
      <c r="AD6">
        <v>9.0738000000000003</v>
      </c>
      <c r="AE6">
        <v>2.5518999999999998</v>
      </c>
    </row>
    <row r="7" spans="1:31" x14ac:dyDescent="0.25">
      <c r="A7" s="1">
        <v>0.4</v>
      </c>
      <c r="B7">
        <v>10.5549</v>
      </c>
      <c r="C7">
        <v>2.9447000000000001</v>
      </c>
      <c r="E7" s="1">
        <v>0.4</v>
      </c>
      <c r="F7">
        <v>8.0922000000000001</v>
      </c>
      <c r="G7">
        <v>2.1930000000000001</v>
      </c>
      <c r="I7" s="1">
        <v>0.4</v>
      </c>
      <c r="J7">
        <v>7.5651000000000002</v>
      </c>
      <c r="K7">
        <v>2.6859000000000002</v>
      </c>
      <c r="M7" s="1">
        <v>0.4</v>
      </c>
      <c r="N7">
        <v>7.0785</v>
      </c>
      <c r="O7">
        <v>3.0084</v>
      </c>
      <c r="Q7" s="1">
        <v>0.4</v>
      </c>
      <c r="R7">
        <v>8.4788999999999994</v>
      </c>
      <c r="S7">
        <v>3.1036000000000001</v>
      </c>
      <c r="U7" s="1">
        <v>0.4</v>
      </c>
      <c r="V7">
        <v>6.4855999999999998</v>
      </c>
      <c r="W7">
        <v>2.9478</v>
      </c>
      <c r="Y7" s="1">
        <v>0.4</v>
      </c>
      <c r="Z7">
        <v>8.5350000000000001</v>
      </c>
      <c r="AA7">
        <v>2.4765000000000001</v>
      </c>
      <c r="AC7" s="1">
        <v>0.4</v>
      </c>
      <c r="AD7">
        <v>9.2858999999999998</v>
      </c>
      <c r="AE7">
        <v>3.0714000000000001</v>
      </c>
    </row>
    <row r="8" spans="1:31" x14ac:dyDescent="0.25">
      <c r="A8" s="1">
        <v>0.5</v>
      </c>
      <c r="B8">
        <v>8.3841000000000001</v>
      </c>
      <c r="C8">
        <v>2.7711000000000001</v>
      </c>
      <c r="E8" s="1">
        <v>0.5</v>
      </c>
      <c r="F8">
        <v>7.9180999999999999</v>
      </c>
      <c r="G8">
        <v>2.5726</v>
      </c>
      <c r="I8" s="1">
        <v>0.5</v>
      </c>
      <c r="J8">
        <v>8.0207999999999995</v>
      </c>
      <c r="K8">
        <v>2.7862</v>
      </c>
      <c r="M8" s="1">
        <v>0.5</v>
      </c>
      <c r="N8">
        <v>7.3030999999999997</v>
      </c>
      <c r="O8">
        <v>2.8370000000000002</v>
      </c>
      <c r="Q8" s="1">
        <v>0.5</v>
      </c>
      <c r="R8">
        <v>10.082700000000001</v>
      </c>
      <c r="S8">
        <v>2.8056000000000001</v>
      </c>
      <c r="U8" s="1">
        <v>0.5</v>
      </c>
      <c r="V8">
        <v>11.167899999999999</v>
      </c>
      <c r="W8">
        <v>2.9344999999999999</v>
      </c>
      <c r="Y8" s="1">
        <v>0.5</v>
      </c>
      <c r="Z8">
        <v>7.2816000000000001</v>
      </c>
      <c r="AA8">
        <v>2.4706999999999999</v>
      </c>
      <c r="AC8" s="1">
        <v>0.5</v>
      </c>
      <c r="AD8">
        <v>8.8468</v>
      </c>
      <c r="AE8">
        <v>3.6684000000000001</v>
      </c>
    </row>
    <row r="9" spans="1:31" x14ac:dyDescent="0.25">
      <c r="A9" s="1">
        <v>0.6</v>
      </c>
      <c r="B9">
        <v>6.9736000000000002</v>
      </c>
      <c r="C9">
        <v>2.6779000000000002</v>
      </c>
      <c r="E9" s="1">
        <v>0.6</v>
      </c>
      <c r="F9">
        <v>9.1514000000000006</v>
      </c>
      <c r="G9">
        <v>2.3668</v>
      </c>
      <c r="I9" s="1">
        <v>0.6</v>
      </c>
      <c r="J9">
        <v>9.4320000000000004</v>
      </c>
      <c r="K9">
        <v>2.8178999999999998</v>
      </c>
      <c r="M9" s="1">
        <v>0.6</v>
      </c>
      <c r="N9">
        <v>7.8330000000000002</v>
      </c>
      <c r="O9">
        <v>2.4068999999999998</v>
      </c>
      <c r="Q9" s="1">
        <v>0.6</v>
      </c>
      <c r="R9">
        <v>9.6486999999999998</v>
      </c>
      <c r="S9">
        <v>3.1616</v>
      </c>
      <c r="U9" s="1">
        <v>0.6</v>
      </c>
      <c r="V9">
        <v>9.8375000000000004</v>
      </c>
      <c r="W9">
        <v>2.4807999999999999</v>
      </c>
      <c r="Y9" s="1">
        <v>0.6</v>
      </c>
      <c r="Z9">
        <v>6.8655999999999997</v>
      </c>
      <c r="AA9">
        <v>2.3464</v>
      </c>
      <c r="AC9" s="1">
        <v>0.6</v>
      </c>
      <c r="AD9">
        <v>10.0169</v>
      </c>
      <c r="AE9">
        <v>2.6741000000000001</v>
      </c>
    </row>
    <row r="10" spans="1:31" x14ac:dyDescent="0.25">
      <c r="A10" s="1">
        <v>0.7</v>
      </c>
      <c r="B10">
        <v>8.5358999999999998</v>
      </c>
      <c r="C10">
        <v>2.8214000000000001</v>
      </c>
      <c r="E10" s="1">
        <v>0.7</v>
      </c>
      <c r="F10">
        <v>6.4500999999999999</v>
      </c>
      <c r="G10">
        <v>2.7441</v>
      </c>
      <c r="I10" s="1">
        <v>0.7</v>
      </c>
      <c r="J10">
        <v>8.4300999999999995</v>
      </c>
      <c r="K10">
        <v>2.7976000000000001</v>
      </c>
      <c r="M10" s="1">
        <v>0.7</v>
      </c>
      <c r="N10">
        <v>9.5756999999999994</v>
      </c>
      <c r="O10">
        <v>2.3546999999999998</v>
      </c>
      <c r="Q10" s="1">
        <v>0.7</v>
      </c>
      <c r="R10">
        <v>11.1639</v>
      </c>
      <c r="S10">
        <v>2.8460000000000001</v>
      </c>
      <c r="U10" s="1">
        <v>0.7</v>
      </c>
      <c r="V10">
        <v>8.1270000000000007</v>
      </c>
      <c r="W10">
        <v>2.6082999999999998</v>
      </c>
      <c r="Y10" s="1">
        <v>0.7</v>
      </c>
      <c r="Z10">
        <v>8.6179000000000006</v>
      </c>
      <c r="AA10">
        <v>2.2688000000000001</v>
      </c>
      <c r="AC10" s="1">
        <v>0.7</v>
      </c>
      <c r="AD10">
        <v>7.6924999999999999</v>
      </c>
      <c r="AE10">
        <v>2.0261</v>
      </c>
    </row>
    <row r="11" spans="1:31" x14ac:dyDescent="0.25">
      <c r="A11" s="1">
        <v>0.8</v>
      </c>
      <c r="B11">
        <v>9.3805999999999994</v>
      </c>
      <c r="C11">
        <v>2.5371000000000001</v>
      </c>
      <c r="E11" s="1">
        <v>0.8</v>
      </c>
      <c r="F11">
        <v>10.241300000000001</v>
      </c>
      <c r="G11">
        <v>2.5396000000000001</v>
      </c>
      <c r="I11" s="1">
        <v>0.8</v>
      </c>
      <c r="J11">
        <v>9.2243999999999993</v>
      </c>
      <c r="K11">
        <v>2.8201000000000001</v>
      </c>
      <c r="M11" s="1">
        <v>0.8</v>
      </c>
      <c r="N11">
        <v>9.1819000000000006</v>
      </c>
      <c r="O11">
        <v>2.3130999999999999</v>
      </c>
      <c r="Q11" s="1">
        <v>0.8</v>
      </c>
      <c r="R11">
        <v>9.6275999999999993</v>
      </c>
      <c r="S11">
        <v>2.6674000000000002</v>
      </c>
      <c r="U11" s="1">
        <v>0.8</v>
      </c>
      <c r="V11">
        <v>9.6258999999999997</v>
      </c>
      <c r="W11">
        <v>2.4624000000000001</v>
      </c>
      <c r="Y11" s="1">
        <v>0.8</v>
      </c>
      <c r="Z11">
        <v>7.8247</v>
      </c>
      <c r="AA11">
        <v>2.4495</v>
      </c>
      <c r="AC11" s="1">
        <v>0.8</v>
      </c>
      <c r="AD11">
        <v>8.5061</v>
      </c>
      <c r="AE11">
        <v>2.1435</v>
      </c>
    </row>
    <row r="12" spans="1:31" x14ac:dyDescent="0.25">
      <c r="A12" s="1">
        <v>0.9</v>
      </c>
      <c r="B12">
        <v>9.0358000000000001</v>
      </c>
      <c r="C12">
        <v>2.3553000000000002</v>
      </c>
      <c r="E12" s="1">
        <v>0.9</v>
      </c>
      <c r="F12">
        <v>10.826000000000001</v>
      </c>
      <c r="G12">
        <v>3.0834000000000001</v>
      </c>
      <c r="I12" s="1">
        <v>0.9</v>
      </c>
      <c r="J12">
        <v>10.6302</v>
      </c>
      <c r="K12">
        <v>2.4011999999999998</v>
      </c>
      <c r="M12" s="1">
        <v>0.9</v>
      </c>
      <c r="N12">
        <v>9.1273999999999997</v>
      </c>
      <c r="O12">
        <v>2.9329000000000001</v>
      </c>
      <c r="Q12" s="1">
        <v>0.9</v>
      </c>
      <c r="R12">
        <v>12.553800000000001</v>
      </c>
      <c r="S12">
        <v>2.5339999999999998</v>
      </c>
      <c r="U12" s="1">
        <v>0.9</v>
      </c>
      <c r="V12">
        <v>11.9605</v>
      </c>
      <c r="W12">
        <v>2.6360000000000001</v>
      </c>
      <c r="Y12" s="1">
        <v>0.9</v>
      </c>
      <c r="Z12">
        <v>9.5853000000000002</v>
      </c>
      <c r="AA12">
        <v>2.9009999999999998</v>
      </c>
      <c r="AC12" s="1">
        <v>0.9</v>
      </c>
      <c r="AD12">
        <v>7.0176999999999996</v>
      </c>
      <c r="AE12">
        <v>3.4239999999999999</v>
      </c>
    </row>
    <row r="13" spans="1:31" x14ac:dyDescent="0.25">
      <c r="A13" s="1">
        <v>1</v>
      </c>
      <c r="B13">
        <v>8.5213000000000001</v>
      </c>
      <c r="C13">
        <v>2.8574999999999999</v>
      </c>
      <c r="E13" s="1">
        <v>1</v>
      </c>
      <c r="F13">
        <v>11.234500000000001</v>
      </c>
      <c r="G13">
        <v>3.1093999999999999</v>
      </c>
      <c r="I13" s="1">
        <v>1</v>
      </c>
      <c r="J13">
        <v>12.78</v>
      </c>
      <c r="K13">
        <v>2.6909000000000001</v>
      </c>
      <c r="M13" s="1">
        <v>1</v>
      </c>
      <c r="N13">
        <v>8.5237999999999996</v>
      </c>
      <c r="O13">
        <v>2.1798000000000002</v>
      </c>
      <c r="Q13" s="1">
        <v>1</v>
      </c>
      <c r="R13">
        <v>8.9169</v>
      </c>
      <c r="S13">
        <v>3.0800999999999998</v>
      </c>
      <c r="U13" s="1">
        <v>1</v>
      </c>
      <c r="V13">
        <v>8.9185999999999996</v>
      </c>
      <c r="W13">
        <v>2.5173000000000001</v>
      </c>
      <c r="Y13" s="1">
        <v>1</v>
      </c>
      <c r="Z13">
        <v>9.3923000000000005</v>
      </c>
      <c r="AA13">
        <v>2.8921999999999999</v>
      </c>
      <c r="AC13" s="1">
        <v>1</v>
      </c>
      <c r="AD13">
        <v>11.385199999999999</v>
      </c>
      <c r="AE13">
        <v>2.5859000000000001</v>
      </c>
    </row>
    <row r="15" spans="1:31" x14ac:dyDescent="0.25">
      <c r="A15" t="s">
        <v>7</v>
      </c>
      <c r="B15">
        <f>AVERAGE(B4:B13)</f>
        <v>8.5693599999999996</v>
      </c>
      <c r="C15">
        <f>AVERAGE(C4:C13)</f>
        <v>2.7143900000000003</v>
      </c>
      <c r="F15">
        <f>AVERAGE(F4:F13)</f>
        <v>8.9087399999999999</v>
      </c>
      <c r="G15">
        <f>AVERAGE(G4:G13)</f>
        <v>2.6871900000000002</v>
      </c>
      <c r="J15">
        <f>AVERAGE(J4:J13)</f>
        <v>9.4731900000000007</v>
      </c>
      <c r="K15">
        <f>AVERAGE(K4:K13)</f>
        <v>2.6284399999999999</v>
      </c>
      <c r="N15">
        <f>AVERAGE(N4:N13)</f>
        <v>8.5818899999999978</v>
      </c>
      <c r="O15">
        <f>AVERAGE(O4:O13)</f>
        <v>2.61036</v>
      </c>
      <c r="R15">
        <f>AVERAGE(R4:R13)</f>
        <v>9.6762699999999988</v>
      </c>
      <c r="S15">
        <f>AVERAGE(S4:S13)</f>
        <v>2.7806199999999999</v>
      </c>
      <c r="V15">
        <f>AVERAGE(V4:V13)</f>
        <v>9.9372299999999996</v>
      </c>
      <c r="W15">
        <f>AVERAGE(W4:W13)</f>
        <v>2.61843</v>
      </c>
      <c r="Z15">
        <f>AVERAGE(Z4:Z13)</f>
        <v>8.234</v>
      </c>
      <c r="AA15">
        <f>AVERAGE(AA4:AA13)</f>
        <v>2.5399299999999996</v>
      </c>
      <c r="AD15">
        <f>AVERAGE(AD4:AD13)</f>
        <v>9.4438500000000012</v>
      </c>
      <c r="AE15">
        <f>AVERAGE(AE4:AE13)</f>
        <v>2.7601699999999996</v>
      </c>
    </row>
    <row r="16" spans="1:31" x14ac:dyDescent="0.25">
      <c r="A16" t="s">
        <v>8</v>
      </c>
      <c r="B16">
        <f>STDEV(B4:B13)</f>
        <v>1.3378299112950014</v>
      </c>
      <c r="C16">
        <f>STDEV(C4:C13)</f>
        <v>0.17807355190731969</v>
      </c>
      <c r="F16">
        <f>STDEV(F4:F13)</f>
        <v>1.6323610529264401</v>
      </c>
      <c r="G16">
        <f>STDEV(G4:G13)</f>
        <v>0.33742231846752535</v>
      </c>
      <c r="J16">
        <f>STDEV(J4:J13)</f>
        <v>1.4987582470906331</v>
      </c>
      <c r="K16">
        <f>STDEV(K4:K13)</f>
        <v>0.18727953082669418</v>
      </c>
      <c r="N16">
        <f>STDEV(N4:N13)</f>
        <v>0.87676829252532729</v>
      </c>
      <c r="O16">
        <f>STDEV(O4:O13)</f>
        <v>0.29719801928456047</v>
      </c>
      <c r="R16">
        <f>STDEV(R4:R13)</f>
        <v>1.4117008544069536</v>
      </c>
      <c r="S16">
        <f>STDEV(S4:S13)</f>
        <v>0.26973790076871124</v>
      </c>
      <c r="V16">
        <f>STDEV(V4:V13)</f>
        <v>2.3901611638130191</v>
      </c>
      <c r="W16">
        <f>STDEV(W4:W13)</f>
        <v>0.26601064327077839</v>
      </c>
      <c r="Z16">
        <f>STDEV(Z4:Z13)</f>
        <v>1.181516867797024</v>
      </c>
      <c r="AA16">
        <f>STDEV(AA4:AA13)</f>
        <v>0.22586832963771902</v>
      </c>
      <c r="AD16">
        <f>STDEV(AD4:AD13)</f>
        <v>1.889015335065098</v>
      </c>
      <c r="AE16">
        <f>STDEV(AE4:AE13)</f>
        <v>0.51388229099668514</v>
      </c>
    </row>
    <row r="17" spans="1:42" x14ac:dyDescent="0.25">
      <c r="A17" t="s">
        <v>9</v>
      </c>
      <c r="B17">
        <f>2*B16</f>
        <v>2.6756598225900028</v>
      </c>
      <c r="C17">
        <f>2*C16</f>
        <v>0.35614710381463938</v>
      </c>
      <c r="F17">
        <f>2*F16</f>
        <v>3.2647221058528801</v>
      </c>
      <c r="G17">
        <f>2*G16</f>
        <v>0.6748446369350507</v>
      </c>
      <c r="J17">
        <f>2*J16</f>
        <v>2.9975164941812662</v>
      </c>
      <c r="K17">
        <f>2*K16</f>
        <v>0.37455906165338837</v>
      </c>
      <c r="N17">
        <f>2*N16</f>
        <v>1.7535365850506546</v>
      </c>
      <c r="O17">
        <f>2*O16</f>
        <v>0.59439603856912093</v>
      </c>
      <c r="R17">
        <f>2*R16</f>
        <v>2.8234017088139072</v>
      </c>
      <c r="S17">
        <f>2*S16</f>
        <v>0.53947580153742247</v>
      </c>
      <c r="V17">
        <f>2*V16</f>
        <v>4.7803223276260383</v>
      </c>
      <c r="W17">
        <f>2*W16</f>
        <v>0.53202128654155678</v>
      </c>
      <c r="Z17">
        <f>2*Z16</f>
        <v>2.3630337355940481</v>
      </c>
      <c r="AA17">
        <f>2*AA16</f>
        <v>0.45173665927543805</v>
      </c>
      <c r="AD17">
        <f>2*AD16</f>
        <v>3.778030670130196</v>
      </c>
      <c r="AE17">
        <f>2*AE16</f>
        <v>1.0277645819933703</v>
      </c>
    </row>
    <row r="18" spans="1:42" x14ac:dyDescent="0.25">
      <c r="A18" t="s">
        <v>10</v>
      </c>
      <c r="B18">
        <f>B15+B17</f>
        <v>11.245019822590002</v>
      </c>
      <c r="C18">
        <f>C15+C17</f>
        <v>3.0705371038146398</v>
      </c>
      <c r="F18">
        <f>F15+F17</f>
        <v>12.173462105852881</v>
      </c>
      <c r="G18">
        <f>G15+G17</f>
        <v>3.3620346369350509</v>
      </c>
      <c r="J18">
        <f>J15+J17</f>
        <v>12.470706494181266</v>
      </c>
      <c r="K18">
        <f>K15+K17</f>
        <v>3.0029990616533881</v>
      </c>
      <c r="N18">
        <f>N15+N17</f>
        <v>10.335426585050651</v>
      </c>
      <c r="O18">
        <f>O15+O17</f>
        <v>3.2047560385691209</v>
      </c>
      <c r="R18">
        <f>R15+R17</f>
        <v>12.499671708813906</v>
      </c>
      <c r="S18">
        <f>S15+S17</f>
        <v>3.3200958015374225</v>
      </c>
      <c r="V18">
        <f>V15+V17</f>
        <v>14.717552327626038</v>
      </c>
      <c r="W18">
        <f>W15+W17</f>
        <v>3.150451286541557</v>
      </c>
      <c r="Z18">
        <f>Z15+Z17</f>
        <v>10.597033735594048</v>
      </c>
      <c r="AA18">
        <f>AA15+AA17</f>
        <v>2.9916666592754377</v>
      </c>
      <c r="AD18">
        <f>AD15+AD17</f>
        <v>13.221880670130197</v>
      </c>
      <c r="AE18">
        <f>AE15+AE17</f>
        <v>3.7879345819933699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9.1123750000000001</v>
      </c>
      <c r="K26">
        <f>AVERAGE(C3,G3,K3,O3,S3,W3,AA3,AE3)</f>
        <v>2.7996499999999997</v>
      </c>
      <c r="N26">
        <f>J27-J26</f>
        <v>0.15555000000000163</v>
      </c>
      <c r="O26">
        <f>K27-K26</f>
        <v>-0.17621250000000011</v>
      </c>
      <c r="P26" s="1">
        <v>0.1</v>
      </c>
      <c r="Q26">
        <f>N26/J26*100</f>
        <v>1.7070193006762959</v>
      </c>
      <c r="R26">
        <f>O26/K26*100</f>
        <v>-6.2940903327201658</v>
      </c>
      <c r="U26">
        <f>J26</f>
        <v>9.1123750000000001</v>
      </c>
      <c r="V26">
        <f>K26</f>
        <v>2.7996499999999997</v>
      </c>
      <c r="W26">
        <f>Q26</f>
        <v>1.7070193006762959</v>
      </c>
      <c r="X26">
        <f>Q27</f>
        <v>-8.1422241731710905</v>
      </c>
      <c r="Y26">
        <f>Q28</f>
        <v>9.3069863784139901</v>
      </c>
      <c r="Z26">
        <f>Q29</f>
        <v>-9.3593876459210747</v>
      </c>
      <c r="AA26">
        <f>Q30</f>
        <v>-5.3414998834003242</v>
      </c>
      <c r="AB26">
        <f>Q31</f>
        <v>-4.307740846925193</v>
      </c>
      <c r="AC26">
        <f>Q32</f>
        <v>-5.9066653863564769</v>
      </c>
      <c r="AD26">
        <f>Q33</f>
        <v>0.97875142320197872</v>
      </c>
      <c r="AE26">
        <f>Q34</f>
        <v>10.75145063718297</v>
      </c>
      <c r="AF26">
        <f>Q35</f>
        <v>9.2917598320964654</v>
      </c>
      <c r="AG26">
        <f>R26</f>
        <v>-6.2940903327201658</v>
      </c>
      <c r="AH26">
        <f>R27</f>
        <v>-8.1403032521922221</v>
      </c>
      <c r="AI26">
        <f>R28</f>
        <v>-6.0445055631953828</v>
      </c>
      <c r="AJ26">
        <f>R29</f>
        <v>0.15225117425395049</v>
      </c>
      <c r="AK26">
        <f>R30</f>
        <v>2.0042683906917018</v>
      </c>
      <c r="AL26">
        <f>R31</f>
        <v>-6.5401032271890998</v>
      </c>
      <c r="AM26">
        <f>R32</f>
        <v>-8.6180415409068978</v>
      </c>
      <c r="AN26">
        <f>R33</f>
        <v>-11.003607593806358</v>
      </c>
      <c r="AO26">
        <f>R34</f>
        <v>-0.57775079027735798</v>
      </c>
      <c r="AP26">
        <f>R35</f>
        <v>-2.1614308931473647</v>
      </c>
    </row>
    <row r="27" spans="1:42" x14ac:dyDescent="0.25">
      <c r="I27" s="1">
        <v>0.1</v>
      </c>
      <c r="J27">
        <f>AVERAGE(B4,F4,J4,N4,R4,V4,Z4,AD4)</f>
        <v>9.2679250000000017</v>
      </c>
      <c r="K27">
        <f>AVERAGE(C4,G4,K4,O4,S4,W4,AA4,AE4)</f>
        <v>2.6234374999999996</v>
      </c>
      <c r="N27">
        <f>J28-J26</f>
        <v>-0.74194999999999922</v>
      </c>
      <c r="O27">
        <f>K28-K26</f>
        <v>-0.22789999999999955</v>
      </c>
      <c r="P27" s="1">
        <v>0.2</v>
      </c>
      <c r="Q27">
        <f>N27/J26*100</f>
        <v>-8.1422241731710905</v>
      </c>
      <c r="R27">
        <f>O27/K26*100</f>
        <v>-8.1403032521922221</v>
      </c>
    </row>
    <row r="28" spans="1:42" x14ac:dyDescent="0.25">
      <c r="I28" s="1">
        <v>0.2</v>
      </c>
      <c r="J28">
        <f>AVERAGE(B5,F5,J5,N5,R5,V5,Z5,AD5)</f>
        <v>8.3704250000000009</v>
      </c>
      <c r="K28">
        <f>AVERAGE(C5,G5,K5,O5,S5,W5,AA5,AE5)</f>
        <v>2.5717500000000002</v>
      </c>
      <c r="N28">
        <f>J29-J26</f>
        <v>0.84808750000000188</v>
      </c>
      <c r="O28">
        <f>K29-K26</f>
        <v>-0.16922499999999951</v>
      </c>
      <c r="P28" s="1">
        <v>0.3</v>
      </c>
      <c r="Q28">
        <f>N28/J26*100</f>
        <v>9.3069863784139901</v>
      </c>
      <c r="R28">
        <f>O28/K26*100</f>
        <v>-6.0445055631953828</v>
      </c>
    </row>
    <row r="29" spans="1:42" x14ac:dyDescent="0.25">
      <c r="I29" s="1">
        <v>0.3</v>
      </c>
      <c r="J29">
        <f>AVERAGE(B6,F6,J6,N6,R6,V6,Z6,AD6)</f>
        <v>9.960462500000002</v>
      </c>
      <c r="K29">
        <f>AVERAGE(C6,G6,K6,O6,S6,W6,AA6,AE6)</f>
        <v>2.6304250000000002</v>
      </c>
      <c r="N29">
        <f>J30-J26</f>
        <v>-0.85286250000000052</v>
      </c>
      <c r="O29">
        <f>K30-K26</f>
        <v>4.262500000000724E-3</v>
      </c>
      <c r="P29" s="1">
        <v>0.4</v>
      </c>
      <c r="Q29">
        <f>N29/J26*100</f>
        <v>-9.3593876459210747</v>
      </c>
      <c r="R29">
        <f>O29/K26*100</f>
        <v>0.15225117425395049</v>
      </c>
    </row>
    <row r="30" spans="1:42" x14ac:dyDescent="0.25">
      <c r="I30" s="1">
        <v>0.4</v>
      </c>
      <c r="J30">
        <f>AVERAGE(B7,F7,J7,N7,R7,V7,Z7,AD7)</f>
        <v>8.2595124999999996</v>
      </c>
      <c r="K30">
        <f>AVERAGE(C7,G7,K7,O7,S7,W7,AA7,AE7)</f>
        <v>2.8039125000000005</v>
      </c>
      <c r="N30">
        <f>J31-J26</f>
        <v>-0.48673750000000027</v>
      </c>
      <c r="O30">
        <f>K31-K26</f>
        <v>5.6112500000000232E-2</v>
      </c>
      <c r="P30" s="1">
        <v>0.5</v>
      </c>
      <c r="Q30">
        <f>N30/J26*100</f>
        <v>-5.3414998834003242</v>
      </c>
      <c r="R30">
        <f>O30/K26*100</f>
        <v>2.0042683906917018</v>
      </c>
    </row>
    <row r="31" spans="1:42" x14ac:dyDescent="0.25">
      <c r="I31" s="1">
        <v>0.5</v>
      </c>
      <c r="J31">
        <f>AVERAGE(B8,F8,J8,N8,R8,V8,Z8,AD8)</f>
        <v>8.6256374999999998</v>
      </c>
      <c r="K31">
        <f>AVERAGE(C8,G8,K8,O8,S8,W8,AA8,AE8)</f>
        <v>2.8557625</v>
      </c>
      <c r="N31">
        <f>J32-J26</f>
        <v>-0.39253749999999954</v>
      </c>
      <c r="O31">
        <f>K32-K26</f>
        <v>-0.1830999999999996</v>
      </c>
      <c r="P31" s="1">
        <v>0.6</v>
      </c>
      <c r="Q31">
        <f>N31/J26*100</f>
        <v>-4.307740846925193</v>
      </c>
      <c r="R31">
        <f>O31/K26*100</f>
        <v>-6.5401032271890998</v>
      </c>
    </row>
    <row r="32" spans="1:42" x14ac:dyDescent="0.25">
      <c r="I32" s="1">
        <v>0.6</v>
      </c>
      <c r="J32">
        <f>AVERAGE(B9,F9,J9,N9,R9,V9,Z9,AD9)</f>
        <v>8.7198375000000006</v>
      </c>
      <c r="K32">
        <f>AVERAGE(C9,G9,K9,O9,S9,W9,AA9,AE9)</f>
        <v>2.6165500000000002</v>
      </c>
      <c r="N32">
        <f>J33-J26</f>
        <v>-0.53823750000000103</v>
      </c>
      <c r="O32">
        <f>K33-K26</f>
        <v>-0.24127499999999991</v>
      </c>
      <c r="P32" s="1">
        <v>0.7</v>
      </c>
      <c r="Q32">
        <f>N32/J26*100</f>
        <v>-5.9066653863564769</v>
      </c>
      <c r="R32">
        <f>O32/K26*100</f>
        <v>-8.6180415409068978</v>
      </c>
    </row>
    <row r="33" spans="1:18" x14ac:dyDescent="0.25">
      <c r="I33" s="1">
        <v>0.7</v>
      </c>
      <c r="J33">
        <f>AVERAGE(B10,F10,J10,N10,R10,V10,Z10,AD10)</f>
        <v>8.5741374999999991</v>
      </c>
      <c r="K33">
        <f>AVERAGE(C10,G10,K10,O10,S10,W10,AA10,AE10)</f>
        <v>2.5583749999999998</v>
      </c>
      <c r="N33">
        <f>J34-J26</f>
        <v>8.9187500000001307E-2</v>
      </c>
      <c r="O33">
        <f>K34-K26</f>
        <v>-0.30806249999999968</v>
      </c>
      <c r="P33" s="1">
        <v>0.8</v>
      </c>
      <c r="Q33">
        <f>N33/J26*100</f>
        <v>0.97875142320197872</v>
      </c>
      <c r="R33">
        <f>O33/K26*100</f>
        <v>-11.003607593806358</v>
      </c>
    </row>
    <row r="34" spans="1:18" x14ac:dyDescent="0.25">
      <c r="I34" s="1">
        <v>0.8</v>
      </c>
      <c r="J34">
        <f>AVERAGE(B11,F11,J11,N11,R11,V11,Z11,AD11)</f>
        <v>9.2015625000000014</v>
      </c>
      <c r="K34">
        <f>AVERAGE(C11,G11,K11,O11,S11,W11,AA11,AE11)</f>
        <v>2.4915875000000001</v>
      </c>
      <c r="N34">
        <f>J35-J26</f>
        <v>0.97971250000000154</v>
      </c>
      <c r="O34">
        <f>K35-K26</f>
        <v>-1.617500000000005E-2</v>
      </c>
      <c r="P34" s="1">
        <v>0.9</v>
      </c>
      <c r="Q34">
        <f>N34/J26*100</f>
        <v>10.75145063718297</v>
      </c>
      <c r="R34">
        <f>O34/K26*100</f>
        <v>-0.57775079027735798</v>
      </c>
    </row>
    <row r="35" spans="1:18" x14ac:dyDescent="0.25">
      <c r="I35" s="1">
        <v>0.9</v>
      </c>
      <c r="J35">
        <f>AVERAGE(B12,F12,J12,N12,R12,V12,Z12,AD12)</f>
        <v>10.092087500000002</v>
      </c>
      <c r="K35">
        <f>AVERAGE(C12,G12,K12,O12,S12,W12,AA12,AE12)</f>
        <v>2.7834749999999997</v>
      </c>
      <c r="N35">
        <f>J36-J26</f>
        <v>0.84670000000000023</v>
      </c>
      <c r="O35">
        <f>K36-K26</f>
        <v>-6.0512500000000191E-2</v>
      </c>
      <c r="P35" s="1">
        <v>1</v>
      </c>
      <c r="Q35">
        <f>N35/J26*100</f>
        <v>9.2917598320964654</v>
      </c>
      <c r="R35">
        <f>O35/K26*100</f>
        <v>-2.1614308931473647</v>
      </c>
    </row>
    <row r="36" spans="1:18" x14ac:dyDescent="0.25">
      <c r="I36" s="1">
        <v>1</v>
      </c>
      <c r="J36">
        <f>AVERAGE(B13,F13,J13,N13,R13,V13,Z13,AD13)</f>
        <v>9.9590750000000003</v>
      </c>
      <c r="K36">
        <f>AVERAGE(C13,G13,K13,O13,S13,W13,AA13,AE13)</f>
        <v>2.7391374999999996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8.7931000000000008</v>
      </c>
      <c r="C41">
        <f>C3</f>
        <v>2.7475999999999998</v>
      </c>
    </row>
    <row r="42" spans="1:18" x14ac:dyDescent="0.25">
      <c r="A42" s="1">
        <v>2</v>
      </c>
      <c r="B42">
        <f>F3</f>
        <v>9.5444999999999993</v>
      </c>
      <c r="C42">
        <f>G3</f>
        <v>2.7004000000000001</v>
      </c>
    </row>
    <row r="43" spans="1:18" x14ac:dyDescent="0.25">
      <c r="A43" s="1">
        <v>3</v>
      </c>
      <c r="B43">
        <f>J3</f>
        <v>8.1028000000000002</v>
      </c>
      <c r="C43">
        <f>K3</f>
        <v>2.7883</v>
      </c>
    </row>
    <row r="44" spans="1:18" x14ac:dyDescent="0.25">
      <c r="A44" s="1">
        <v>4</v>
      </c>
      <c r="B44">
        <f>N3</f>
        <v>9.2576000000000001</v>
      </c>
      <c r="C44">
        <f>O3</f>
        <v>2.6446000000000001</v>
      </c>
    </row>
    <row r="45" spans="1:18" x14ac:dyDescent="0.25">
      <c r="A45" s="1">
        <v>5</v>
      </c>
      <c r="B45">
        <f>R3</f>
        <v>8.6244999999999994</v>
      </c>
      <c r="C45">
        <f>S3</f>
        <v>2.6741999999999999</v>
      </c>
    </row>
    <row r="46" spans="1:18" x14ac:dyDescent="0.25">
      <c r="A46" s="1">
        <v>6</v>
      </c>
      <c r="B46">
        <f>V3</f>
        <v>10.8217</v>
      </c>
      <c r="C46">
        <f>W3</f>
        <v>2.6633</v>
      </c>
    </row>
    <row r="47" spans="1:18" x14ac:dyDescent="0.25">
      <c r="A47" s="1">
        <v>7</v>
      </c>
      <c r="B47">
        <f>Z3</f>
        <v>8.2558000000000007</v>
      </c>
      <c r="C47">
        <f>AA3</f>
        <v>3.2717000000000001</v>
      </c>
    </row>
    <row r="48" spans="1:18" x14ac:dyDescent="0.25">
      <c r="A48" s="1">
        <v>8</v>
      </c>
      <c r="B48">
        <f>AD3</f>
        <v>9.4990000000000006</v>
      </c>
      <c r="C48">
        <f>AE3</f>
        <v>2.9070999999999998</v>
      </c>
    </row>
    <row r="50" spans="1:3" x14ac:dyDescent="0.25">
      <c r="A50" t="s">
        <v>19</v>
      </c>
      <c r="B50">
        <f>AVERAGE(B41:B48)</f>
        <v>9.1123750000000001</v>
      </c>
      <c r="C50">
        <f>AVERAGE(C41:C48)</f>
        <v>2.7996499999999997</v>
      </c>
    </row>
    <row r="51" spans="1:3" x14ac:dyDescent="0.25">
      <c r="A51" t="s">
        <v>8</v>
      </c>
      <c r="B51">
        <f>STDEV(B41:B48)</f>
        <v>0.87603115689862454</v>
      </c>
      <c r="C51">
        <f>STDEV(C41:C48)</f>
        <v>0.20888644215047975</v>
      </c>
    </row>
    <row r="52" spans="1:3" x14ac:dyDescent="0.25">
      <c r="A52" t="s">
        <v>20</v>
      </c>
      <c r="B52">
        <f>1.5*B51</f>
        <v>1.3140467353479368</v>
      </c>
      <c r="C52">
        <f>1.5*C51</f>
        <v>0.31332966322571965</v>
      </c>
    </row>
    <row r="53" spans="1:3" x14ac:dyDescent="0.25">
      <c r="A53" t="s">
        <v>9</v>
      </c>
      <c r="B53">
        <f>2*B51</f>
        <v>1.7520623137972491</v>
      </c>
      <c r="C53">
        <f>2*C51</f>
        <v>0.41777288430095949</v>
      </c>
    </row>
    <row r="54" spans="1:3" x14ac:dyDescent="0.25">
      <c r="A54" t="s">
        <v>21</v>
      </c>
      <c r="B54">
        <f>B50+B52</f>
        <v>10.426421735347937</v>
      </c>
      <c r="C54">
        <f>C50+C52</f>
        <v>3.1129796632257194</v>
      </c>
    </row>
    <row r="55" spans="1:3" x14ac:dyDescent="0.25">
      <c r="A55" t="s">
        <v>10</v>
      </c>
      <c r="B55">
        <f>B50+B53</f>
        <v>10.86443731379725</v>
      </c>
      <c r="C55">
        <f>C50+C53</f>
        <v>3.2174228843009591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2015-03-18T03:26:50Z</dcterms:created>
  <dcterms:modified xsi:type="dcterms:W3CDTF">2015-04-15T02:04:41Z</dcterms:modified>
</cp:coreProperties>
</file>