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<sst xmlns="http://schemas.openxmlformats.org/spreadsheetml/2006/main" count="48" uniqueCount="22">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</sst>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9.1393000000000004</v>
      </c>
      <c r="C3">
        <v>2.9371999999999998</v>
      </c>
      <c r="E3" s="1">
        <v>535</v>
      </c>
      <c r="F3">
        <v>9.3308999999999997</v>
      </c>
      <c r="G3">
        <v>2.9575</v>
      </c>
      <c r="I3" s="1">
        <v>535</v>
      </c>
      <c r="J3">
        <v>8.9022000000000006</v>
      </c>
      <c r="K3">
        <v>2.7852000000000001</v>
      </c>
      <c r="M3" s="1">
        <v>535</v>
      </c>
      <c r="N3">
        <v>9.1241000000000003</v>
      </c>
      <c r="O3">
        <v>2.6111</v>
      </c>
      <c r="Q3" s="1">
        <v>535</v>
      </c>
      <c r="R3">
        <v>9.6213999999999995</v>
      </c>
      <c r="S3">
        <v>2.6265999999999998</v>
      </c>
      <c r="U3" s="1">
        <v>535</v>
      </c>
      <c r="V3">
        <v>8.3993000000000002</v>
      </c>
      <c r="W3">
        <v>2.8155999999999999</v>
      </c>
      <c r="Y3" s="1">
        <v>535</v>
      </c>
      <c r="Z3">
        <v>8.0940999999999992</v>
      </c>
      <c r="AA3">
        <v>3.3477000000000001</v>
      </c>
      <c r="AC3" s="1">
        <v>535</v>
      </c>
      <c r="AD3">
        <v>7.8411999999999997</v>
      </c>
      <c r="AE3">
        <v>2.4296000000000002</v>
      </c>
    </row>
    <row r="4" spans="1:31" x14ac:dyDescent="0.25">
      <c r="A4" s="1">
        <v>0.1</v>
      </c>
      <c r="B4">
        <v>8.8991000000000007</v>
      </c>
      <c r="C4">
        <v>3.1617999999999999</v>
      </c>
      <c r="E4" s="1">
        <v>0.1</v>
      </c>
      <c r="F4">
        <v>8.8445</v>
      </c>
      <c r="G4">
        <v>2.9933000000000001</v>
      </c>
      <c r="I4" s="1">
        <v>0.1</v>
      </c>
      <c r="J4">
        <v>10.1614</v>
      </c>
      <c r="K4">
        <v>2.6496</v>
      </c>
      <c r="M4" s="1">
        <v>0.1</v>
      </c>
      <c r="N4">
        <v>11.0595</v>
      </c>
      <c r="O4">
        <v>2.3639000000000001</v>
      </c>
      <c r="Q4" s="1">
        <v>0.1</v>
      </c>
      <c r="R4">
        <v>12.795199999999999</v>
      </c>
      <c r="S4">
        <v>2.6802000000000001</v>
      </c>
      <c r="U4" s="1">
        <v>0.1</v>
      </c>
      <c r="V4">
        <v>8.5390999999999995</v>
      </c>
      <c r="W4">
        <v>2.6903999999999999</v>
      </c>
      <c r="Y4" s="1">
        <v>0.1</v>
      </c>
      <c r="Z4">
        <v>6.0625999999999998</v>
      </c>
      <c r="AA4">
        <v>2.9228999999999998</v>
      </c>
      <c r="AC4" s="1">
        <v>0.1</v>
      </c>
      <c r="AD4">
        <v>8.8503000000000007</v>
      </c>
      <c r="AE4">
        <v>2.0430000000000001</v>
      </c>
    </row>
    <row r="5" spans="1:31" x14ac:dyDescent="0.25">
      <c r="A5" s="1">
        <v>0.2</v>
      </c>
      <c r="B5">
        <v>8.3469999999999995</v>
      </c>
      <c r="C5">
        <v>3.0651000000000002</v>
      </c>
      <c r="E5" s="1">
        <v>0.2</v>
      </c>
      <c r="F5">
        <v>8.8803000000000001</v>
      </c>
      <c r="G5">
        <v>3.0480999999999998</v>
      </c>
      <c r="I5" s="1">
        <v>0.2</v>
      </c>
      <c r="J5">
        <v>9.4905000000000008</v>
      </c>
      <c r="K5">
        <v>2.6838000000000002</v>
      </c>
      <c r="M5" s="1">
        <v>0.2</v>
      </c>
      <c r="N5">
        <v>8.8827999999999996</v>
      </c>
      <c r="O5">
        <v>2.4874000000000001</v>
      </c>
      <c r="Q5" s="1">
        <v>0.2</v>
      </c>
      <c r="R5">
        <v>9.9225999999999992</v>
      </c>
      <c r="S5">
        <v>2.3399000000000001</v>
      </c>
      <c r="U5" s="1">
        <v>0.2</v>
      </c>
      <c r="V5">
        <v>10.0067</v>
      </c>
      <c r="W5">
        <v>2.8527</v>
      </c>
      <c r="Y5" s="1">
        <v>0.2</v>
      </c>
      <c r="Z5">
        <v>8.1167999999999996</v>
      </c>
      <c r="AA5">
        <v>1.9651000000000001</v>
      </c>
      <c r="AC5" s="1">
        <v>0.2</v>
      </c>
      <c r="AD5">
        <v>6.6828000000000003</v>
      </c>
      <c r="AE5">
        <v>2.1179999999999999</v>
      </c>
    </row>
    <row r="6" spans="1:31" x14ac:dyDescent="0.25">
      <c r="A6" s="1">
        <v>0.3</v>
      </c>
      <c r="B6">
        <v>8.7949000000000002</v>
      </c>
      <c r="C6">
        <v>2.9199000000000002</v>
      </c>
      <c r="E6" s="1">
        <v>0.3</v>
      </c>
      <c r="F6">
        <v>9.5955999999999992</v>
      </c>
      <c r="G6">
        <v>2.4026000000000001</v>
      </c>
      <c r="I6" s="1">
        <v>0.3</v>
      </c>
      <c r="J6">
        <v>8.7819000000000003</v>
      </c>
      <c r="K6">
        <v>2.7713000000000001</v>
      </c>
      <c r="M6" s="1">
        <v>0.3</v>
      </c>
      <c r="N6">
        <v>8.2250999999999994</v>
      </c>
      <c r="O6">
        <v>2.8184999999999998</v>
      </c>
      <c r="Q6" s="1">
        <v>0.3</v>
      </c>
      <c r="R6">
        <v>11.943099999999999</v>
      </c>
      <c r="S6">
        <v>2.4249999999999998</v>
      </c>
      <c r="U6" s="1">
        <v>0.3</v>
      </c>
      <c r="V6">
        <v>8.4533000000000005</v>
      </c>
      <c r="W6">
        <v>2.7532000000000001</v>
      </c>
      <c r="Y6" s="1">
        <v>0.3</v>
      </c>
      <c r="Z6">
        <v>10.319800000000001</v>
      </c>
      <c r="AA6">
        <v>2.4001000000000001</v>
      </c>
      <c r="AC6" s="1">
        <v>0.3</v>
      </c>
      <c r="AD6">
        <v>7.8261000000000003</v>
      </c>
      <c r="AE6">
        <v>2.9350999999999998</v>
      </c>
    </row>
    <row r="7" spans="1:31" x14ac:dyDescent="0.25">
      <c r="A7" s="1">
        <v>0.4</v>
      </c>
      <c r="B7">
        <v>7.3423999999999996</v>
      </c>
      <c r="C7">
        <v>2.4903</v>
      </c>
      <c r="E7" s="1">
        <v>0.4</v>
      </c>
      <c r="F7">
        <v>7.0656999999999996</v>
      </c>
      <c r="G7">
        <v>4.0542999999999996</v>
      </c>
      <c r="I7" s="1">
        <v>0.4</v>
      </c>
      <c r="J7">
        <v>7.1520999999999999</v>
      </c>
      <c r="K7">
        <v>2.7301000000000002</v>
      </c>
      <c r="M7" s="1">
        <v>0.4</v>
      </c>
      <c r="N7">
        <v>11.0748</v>
      </c>
      <c r="O7">
        <v>2.5049000000000001</v>
      </c>
      <c r="Q7" s="1">
        <v>0.4</v>
      </c>
      <c r="R7">
        <v>11.8392</v>
      </c>
      <c r="S7">
        <v>2.4278</v>
      </c>
      <c r="U7" s="1">
        <v>0.4</v>
      </c>
      <c r="V7">
        <v>10.1218</v>
      </c>
      <c r="W7">
        <v>2.2763</v>
      </c>
      <c r="Y7" s="1">
        <v>0.4</v>
      </c>
      <c r="Z7">
        <v>8.4931000000000001</v>
      </c>
      <c r="AA7">
        <v>2.1555</v>
      </c>
      <c r="AC7" s="1">
        <v>0.4</v>
      </c>
      <c r="AD7">
        <v>7.7786999999999997</v>
      </c>
      <c r="AE7">
        <v>2.5124</v>
      </c>
    </row>
    <row r="8" spans="1:31" x14ac:dyDescent="0.25">
      <c r="A8" s="1">
        <v>0.5</v>
      </c>
      <c r="B8">
        <v>10.5939</v>
      </c>
      <c r="C8">
        <v>2.5272999999999999</v>
      </c>
      <c r="E8" s="1">
        <v>0.5</v>
      </c>
      <c r="F8">
        <v>9.8658000000000001</v>
      </c>
      <c r="G8">
        <v>2.7730000000000001</v>
      </c>
      <c r="I8" s="1">
        <v>0.5</v>
      </c>
      <c r="J8">
        <v>9.8841999999999999</v>
      </c>
      <c r="K8">
        <v>2.4851000000000001</v>
      </c>
      <c r="M8" s="1">
        <v>0.5</v>
      </c>
      <c r="N8">
        <v>10.094099999999999</v>
      </c>
      <c r="O8">
        <v>3.0589</v>
      </c>
      <c r="Q8" s="1">
        <v>0.5</v>
      </c>
      <c r="R8">
        <v>8.1585999999999999</v>
      </c>
      <c r="S8">
        <v>3.0876999999999999</v>
      </c>
      <c r="U8" s="1">
        <v>0.5</v>
      </c>
      <c r="V8">
        <v>8.2905999999999995</v>
      </c>
      <c r="W8">
        <v>2.7692000000000001</v>
      </c>
      <c r="Y8" s="1">
        <v>0.5</v>
      </c>
      <c r="Z8">
        <v>7.2670000000000003</v>
      </c>
      <c r="AA8">
        <v>2.1008</v>
      </c>
      <c r="AC8" s="1">
        <v>0.5</v>
      </c>
      <c r="AD8">
        <v>8.8857999999999997</v>
      </c>
      <c r="AE8">
        <v>1.9973000000000001</v>
      </c>
    </row>
    <row r="9" spans="1:31" x14ac:dyDescent="0.25">
      <c r="A9" s="1">
        <v>0.6</v>
      </c>
      <c r="B9">
        <v>7.1207000000000003</v>
      </c>
      <c r="C9">
        <v>3.0489000000000002</v>
      </c>
      <c r="E9" s="1">
        <v>0.6</v>
      </c>
      <c r="F9">
        <v>9.8299000000000003</v>
      </c>
      <c r="G9">
        <v>2.8060999999999998</v>
      </c>
      <c r="I9" s="1">
        <v>0.6</v>
      </c>
      <c r="J9">
        <v>10.4054</v>
      </c>
      <c r="K9">
        <v>2.6284999999999998</v>
      </c>
      <c r="M9" s="1">
        <v>0.6</v>
      </c>
      <c r="N9">
        <v>9.9923999999999999</v>
      </c>
      <c r="O9">
        <v>2.2955999999999999</v>
      </c>
      <c r="Q9" s="1">
        <v>0.6</v>
      </c>
      <c r="R9">
        <v>8.7707999999999995</v>
      </c>
      <c r="S9">
        <v>2.5508999999999999</v>
      </c>
      <c r="U9" s="1">
        <v>0.6</v>
      </c>
      <c r="V9">
        <v>7.5380000000000003</v>
      </c>
      <c r="W9">
        <v>2.4359000000000002</v>
      </c>
      <c r="Y9" s="1">
        <v>0.6</v>
      </c>
      <c r="Z9">
        <v>8.7944999999999993</v>
      </c>
      <c r="AA9">
        <v>2.2416</v>
      </c>
      <c r="AC9" s="1">
        <v>0.6</v>
      </c>
      <c r="AD9">
        <v>8.4030000000000005</v>
      </c>
      <c r="AE9">
        <v>2.3102</v>
      </c>
    </row>
    <row r="10" spans="1:31" x14ac:dyDescent="0.25">
      <c r="A10" s="1">
        <v>0.7</v>
      </c>
      <c r="B10">
        <v>7.9802</v>
      </c>
      <c r="C10">
        <v>2.8313000000000001</v>
      </c>
      <c r="E10" s="1">
        <v>0.7</v>
      </c>
      <c r="F10">
        <v>8.5334000000000003</v>
      </c>
      <c r="G10">
        <v>2.5869</v>
      </c>
      <c r="I10" s="1">
        <v>0.7</v>
      </c>
      <c r="J10">
        <v>9.5459999999999994</v>
      </c>
      <c r="K10">
        <v>2.5556000000000001</v>
      </c>
      <c r="M10" s="1">
        <v>0.7</v>
      </c>
      <c r="N10">
        <v>9.8483999999999998</v>
      </c>
      <c r="O10">
        <v>2.8917000000000002</v>
      </c>
      <c r="Q10" s="1">
        <v>0.7</v>
      </c>
      <c r="R10">
        <v>9.3704000000000001</v>
      </c>
      <c r="S10">
        <v>3.1911999999999998</v>
      </c>
      <c r="U10" s="1">
        <v>0.7</v>
      </c>
      <c r="V10">
        <v>8.6013000000000002</v>
      </c>
      <c r="W10">
        <v>2.6402999999999999</v>
      </c>
      <c r="Y10" s="1">
        <v>0.7</v>
      </c>
      <c r="Z10">
        <v>8.6940000000000008</v>
      </c>
      <c r="AA10">
        <v>2.5802999999999998</v>
      </c>
      <c r="AC10" s="1">
        <v>0.7</v>
      </c>
      <c r="AD10">
        <v>9.0986999999999991</v>
      </c>
      <c r="AE10">
        <v>3.2726999999999999</v>
      </c>
    </row>
    <row r="11" spans="1:31" x14ac:dyDescent="0.25">
      <c r="A11" s="1">
        <v>0.8</v>
      </c>
      <c r="B11">
        <v>9.9217999999999993</v>
      </c>
      <c r="C11">
        <v>2.9131</v>
      </c>
      <c r="E11" s="1">
        <v>0.8</v>
      </c>
      <c r="F11">
        <v>6.9730999999999996</v>
      </c>
      <c r="G11">
        <v>3.4605000000000001</v>
      </c>
      <c r="I11" s="1">
        <v>0.8</v>
      </c>
      <c r="J11">
        <v>9.7087000000000003</v>
      </c>
      <c r="K11">
        <v>2.8065000000000002</v>
      </c>
      <c r="M11" s="1">
        <v>0.8</v>
      </c>
      <c r="N11">
        <v>8.2757000000000005</v>
      </c>
      <c r="O11">
        <v>2.4245000000000001</v>
      </c>
      <c r="Q11" s="1">
        <v>0.8</v>
      </c>
      <c r="R11">
        <v>7.7118000000000002</v>
      </c>
      <c r="S11">
        <v>2.7067999999999999</v>
      </c>
      <c r="U11" s="1">
        <v>0.8</v>
      </c>
      <c r="V11">
        <v>8.3589000000000002</v>
      </c>
      <c r="W11">
        <v>2.3517000000000001</v>
      </c>
      <c r="Y11" s="1">
        <v>0.8</v>
      </c>
      <c r="Z11">
        <v>7.5114999999999998</v>
      </c>
      <c r="AA11">
        <v>2.6859000000000002</v>
      </c>
      <c r="AC11" s="1">
        <v>0.8</v>
      </c>
      <c r="AD11">
        <v>7.2233000000000001</v>
      </c>
      <c r="AE11">
        <v>2.0775999999999999</v>
      </c>
    </row>
    <row r="12" spans="1:31" x14ac:dyDescent="0.25">
      <c r="A12" s="1">
        <v>0.9</v>
      </c>
      <c r="B12">
        <v>6.9581999999999997</v>
      </c>
      <c r="C12">
        <v>2.8351000000000002</v>
      </c>
      <c r="E12" s="1">
        <v>0.9</v>
      </c>
      <c r="F12">
        <v>8.5813000000000006</v>
      </c>
      <c r="G12">
        <v>2.8149999999999999</v>
      </c>
      <c r="I12" s="1">
        <v>0.9</v>
      </c>
      <c r="J12">
        <v>10.212999999999999</v>
      </c>
      <c r="K12">
        <v>3.3206000000000002</v>
      </c>
      <c r="M12" s="1">
        <v>0.9</v>
      </c>
      <c r="N12">
        <v>8.1331000000000007</v>
      </c>
      <c r="O12">
        <v>2.5754999999999999</v>
      </c>
      <c r="Q12" s="1">
        <v>0.9</v>
      </c>
      <c r="R12">
        <v>8.9852000000000007</v>
      </c>
      <c r="S12">
        <v>2.6034999999999999</v>
      </c>
      <c r="U12" s="1">
        <v>0.9</v>
      </c>
      <c r="V12">
        <v>7.8974000000000002</v>
      </c>
      <c r="W12">
        <v>2.4918999999999998</v>
      </c>
      <c r="Y12" s="1">
        <v>0.9</v>
      </c>
      <c r="Z12">
        <v>8.8164999999999996</v>
      </c>
      <c r="AA12">
        <v>2.419</v>
      </c>
      <c r="AC12" s="1">
        <v>0.9</v>
      </c>
      <c r="AD12">
        <v>6.9459</v>
      </c>
      <c r="AE12">
        <v>1.9564999999999999</v>
      </c>
    </row>
    <row r="13" spans="1:31" x14ac:dyDescent="0.25">
      <c r="A13" s="1">
        <v>1</v>
      </c>
      <c r="B13">
        <v>11.3317</v>
      </c>
      <c r="C13">
        <v>2.8288000000000002</v>
      </c>
      <c r="E13" s="1">
        <v>1</v>
      </c>
      <c r="F13">
        <v>9.8872</v>
      </c>
      <c r="G13">
        <v>2.6162000000000001</v>
      </c>
      <c r="I13" s="1">
        <v>1</v>
      </c>
      <c r="J13">
        <v>8.6775000000000002</v>
      </c>
      <c r="K13">
        <v>2.6595</v>
      </c>
      <c r="M13" s="1">
        <v>1</v>
      </c>
      <c r="N13">
        <v>9.4917999999999996</v>
      </c>
      <c r="O13">
        <v>2.5150000000000001</v>
      </c>
      <c r="Q13" s="1">
        <v>1</v>
      </c>
      <c r="R13">
        <v>7.9386999999999999</v>
      </c>
      <c r="S13">
        <v>2.4215</v>
      </c>
      <c r="U13" s="1">
        <v>1</v>
      </c>
      <c r="V13">
        <v>8.1095000000000006</v>
      </c>
      <c r="W13">
        <v>2.5034999999999998</v>
      </c>
      <c r="Y13" s="1">
        <v>1</v>
      </c>
      <c r="Z13">
        <v>6.0228000000000002</v>
      </c>
      <c r="AA13">
        <v>2.0783999999999998</v>
      </c>
      <c r="AC13" s="1">
        <v>1</v>
      </c>
      <c r="AD13">
        <v>9.5884999999999998</v>
      </c>
      <c r="AE13">
        <v>2.3586</v>
      </c>
    </row>
    <row r="15" spans="1:31" x14ac:dyDescent="0.25">
      <c r="A15" t="s">
        <v>7</v>
      </c>
      <c r="B15">
        <f>AVERAGE(B4:B13)</f>
        <v>8.7289899999999996</v>
      </c>
      <c r="C15">
        <f>AVERAGE(C4:C13)</f>
        <v>2.8621600000000003</v>
      </c>
      <c r="F15">
        <f>AVERAGE(F4:F13)</f>
        <v>8.8056800000000006</v>
      </c>
      <c r="G15">
        <f>AVERAGE(G4:G13)</f>
        <v>2.9555999999999996</v>
      </c>
      <c r="J15">
        <f>AVERAGE(J4:J13)</f>
        <v>9.4020699999999984</v>
      </c>
      <c r="K15">
        <f>AVERAGE(K4:K13)</f>
        <v>2.7290599999999996</v>
      </c>
      <c r="N15">
        <f>AVERAGE(N4:N13)</f>
        <v>9.5077699999999989</v>
      </c>
      <c r="O15">
        <f>AVERAGE(O4:O13)</f>
        <v>2.5935900000000003</v>
      </c>
      <c r="R15">
        <f>AVERAGE(R4:R13)</f>
        <v>9.7435599999999987</v>
      </c>
      <c r="S15">
        <f>AVERAGE(S4:S13)</f>
        <v>2.6434500000000001</v>
      </c>
      <c r="V15">
        <f>AVERAGE(V4:V13)</f>
        <v>8.591660000000001</v>
      </c>
      <c r="W15">
        <f>AVERAGE(W4:W13)</f>
        <v>2.5765099999999999</v>
      </c>
      <c r="Z15">
        <f>AVERAGE(Z4:Z13)</f>
        <v>8.0098600000000015</v>
      </c>
      <c r="AA15">
        <f>AVERAGE(AA4:AA13)</f>
        <v>2.3549599999999997</v>
      </c>
      <c r="AD15">
        <f>AVERAGE(AD4:AD13)</f>
        <v>8.128309999999999</v>
      </c>
      <c r="AE15">
        <f>AVERAGE(AE4:AE13)</f>
        <v>2.3581399999999997</v>
      </c>
    </row>
    <row r="16" spans="1:31" x14ac:dyDescent="0.25">
      <c r="A16" t="s">
        <v>8</v>
      </c>
      <c r="B16">
        <f>STDEV(B4:B13)</f>
        <v>1.4929312884761639</v>
      </c>
      <c r="C16">
        <f>STDEV(C4:C13)</f>
        <v>0.21730110804033095</v>
      </c>
      <c r="F16">
        <f>STDEV(F4:F13)</f>
        <v>1.0792990480451161</v>
      </c>
      <c r="G16">
        <f>STDEV(G4:G13)</f>
        <v>0.48355692069864609</v>
      </c>
      <c r="J16">
        <f>STDEV(J4:J13)</f>
        <v>0.97569605473334886</v>
      </c>
      <c r="K16">
        <f>STDEV(K4:K13)</f>
        <v>0.22867248389102027</v>
      </c>
      <c r="N16">
        <f>STDEV(N4:N13)</f>
        <v>1.1056383717111256</v>
      </c>
      <c r="O16">
        <f>STDEV(O4:O13)</f>
        <v>0.24760190023503451</v>
      </c>
      <c r="R16">
        <f>STDEV(R4:R13)</f>
        <v>1.8297702358493049</v>
      </c>
      <c r="S16">
        <f>STDEV(S4:S13)</f>
        <v>0.28839462643321823</v>
      </c>
      <c r="V16">
        <f>STDEV(V4:V13)</f>
        <v>0.83899109676113037</v>
      </c>
      <c r="W16">
        <f>STDEV(W4:W13)</f>
        <v>0.19281420792508464</v>
      </c>
      <c r="Z16">
        <f>STDEV(Z4:Z13)</f>
        <v>1.3273025295270344</v>
      </c>
      <c r="AA16">
        <f>STDEV(AA4:AA13)</f>
        <v>0.30454014951508129</v>
      </c>
      <c r="AD16">
        <f>STDEV(AD4:AD13)</f>
        <v>0.98683109829168547</v>
      </c>
      <c r="AE16">
        <f>STDEV(AE4:AE13)</f>
        <v>0.43749295410199507</v>
      </c>
    </row>
    <row r="17" spans="1:42" x14ac:dyDescent="0.25">
      <c r="A17" t="s">
        <v>9</v>
      </c>
      <c r="B17">
        <f>2*B16</f>
        <v>2.9858625769523277</v>
      </c>
      <c r="C17">
        <f>2*C16</f>
        <v>0.43460221608066191</v>
      </c>
      <c r="F17">
        <f>2*F16</f>
        <v>2.1585980960902322</v>
      </c>
      <c r="G17">
        <f>2*G16</f>
        <v>0.96711384139729217</v>
      </c>
      <c r="J17">
        <f>2*J16</f>
        <v>1.9513921094666977</v>
      </c>
      <c r="K17">
        <f>2*K16</f>
        <v>0.45734496778204053</v>
      </c>
      <c r="N17">
        <f>2*N16</f>
        <v>2.2112767434222511</v>
      </c>
      <c r="O17">
        <f>2*O16</f>
        <v>0.49520380047006901</v>
      </c>
      <c r="R17">
        <f>2*R16</f>
        <v>3.6595404716986097</v>
      </c>
      <c r="S17">
        <f>2*S16</f>
        <v>0.57678925286643645</v>
      </c>
      <c r="V17">
        <f>2*V16</f>
        <v>1.6779821935222607</v>
      </c>
      <c r="W17">
        <f>2*W16</f>
        <v>0.38562841585016927</v>
      </c>
      <c r="Z17">
        <f>2*Z16</f>
        <v>2.6546050590540688</v>
      </c>
      <c r="AA17">
        <f>2*AA16</f>
        <v>0.60908029903016259</v>
      </c>
      <c r="AD17">
        <f>2*AD16</f>
        <v>1.9736621965833709</v>
      </c>
      <c r="AE17">
        <f>2*AE16</f>
        <v>0.87498590820399014</v>
      </c>
    </row>
    <row r="18" spans="1:42" x14ac:dyDescent="0.25">
      <c r="A18" t="s">
        <v>10</v>
      </c>
      <c r="B18">
        <f>B15+B17</f>
        <v>11.714852576952328</v>
      </c>
      <c r="C18">
        <f>C15+C17</f>
        <v>3.296762216080662</v>
      </c>
      <c r="F18">
        <f>F15+F17</f>
        <v>10.964278096090233</v>
      </c>
      <c r="G18">
        <f>G15+G17</f>
        <v>3.9227138413972917</v>
      </c>
      <c r="J18">
        <f>J15+J17</f>
        <v>11.353462109466696</v>
      </c>
      <c r="K18">
        <f>K15+K17</f>
        <v>3.1864049677820403</v>
      </c>
      <c r="N18">
        <f>N15+N17</f>
        <v>11.719046743422251</v>
      </c>
      <c r="O18">
        <f>O15+O17</f>
        <v>3.0887938004700692</v>
      </c>
      <c r="R18">
        <f>R15+R17</f>
        <v>13.403100471698608</v>
      </c>
      <c r="S18">
        <f>S15+S17</f>
        <v>3.2202392528664365</v>
      </c>
      <c r="V18">
        <f>V15+V17</f>
        <v>10.269642193522262</v>
      </c>
      <c r="W18">
        <f>W15+W17</f>
        <v>2.9621384158501689</v>
      </c>
      <c r="Z18">
        <f>Z15+Z17</f>
        <v>10.66446505905407</v>
      </c>
      <c r="AA18">
        <f>AA15+AA17</f>
        <v>2.9640402990301622</v>
      </c>
      <c r="AD18">
        <f>AD15+AD17</f>
        <v>10.10197219658337</v>
      </c>
      <c r="AE18">
        <f>AE15+AE17</f>
        <v>3.2331259082039896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8.8065625000000001</v>
      </c>
      <c r="K26">
        <f>AVERAGE(C3,G3,K3,O3,S3,W3,AA3,AE3)</f>
        <v>2.8138125</v>
      </c>
      <c r="N26">
        <f>J27-J26</f>
        <v>0.59490000000000087</v>
      </c>
      <c r="O26">
        <f>K27-K26</f>
        <v>-0.1256750000000002</v>
      </c>
      <c r="P26" s="1">
        <v>0.1</v>
      </c>
      <c r="Q26">
        <f>N26/J26*100</f>
        <v>6.7551896667967872</v>
      </c>
      <c r="R26">
        <f>O26/K26*100</f>
        <v>-4.4663601430443647</v>
      </c>
      <c r="U26">
        <f>J26</f>
        <v>8.8065625000000001</v>
      </c>
      <c r="V26">
        <f>K26</f>
        <v>2.8138125</v>
      </c>
      <c r="W26">
        <f>Q26</f>
        <v>6.7551896667967872</v>
      </c>
      <c r="X26">
        <f>Q27</f>
        <v>-0.17458571377879376</v>
      </c>
      <c r="Y26">
        <f>Q28</f>
        <v>4.9498598346403471</v>
      </c>
      <c r="Z26">
        <f>Q29</f>
        <v>0.589475178311611</v>
      </c>
      <c r="AA26">
        <f>Q30</f>
        <v>3.6726872715659367</v>
      </c>
      <c r="AB26">
        <f>Q31</f>
        <v>0.57088109009617494</v>
      </c>
      <c r="AC26">
        <f>Q32</f>
        <v>1.7315212377133669</v>
      </c>
      <c r="AD26">
        <f>Q33</f>
        <v>-6.767254533196132</v>
      </c>
      <c r="AE26">
        <f>Q34</f>
        <v>-5.5667293566587528</v>
      </c>
      <c r="AF26">
        <f>Q35</f>
        <v>0.84482452716367951</v>
      </c>
      <c r="AG26">
        <f>R26</f>
        <v>-4.4663601430443647</v>
      </c>
      <c r="AH26">
        <f>R27</f>
        <v>-8.6644010572843868</v>
      </c>
      <c r="AI26">
        <f>R28</f>
        <v>-4.8190844272672813</v>
      </c>
      <c r="AJ26">
        <f>R29</f>
        <v>-6.0367384109637809</v>
      </c>
      <c r="AK26">
        <f>R30</f>
        <v>-7.6017858332778108</v>
      </c>
      <c r="AL26">
        <f>R31</f>
        <v>-9.7412318695719708</v>
      </c>
      <c r="AM26">
        <f>R32</f>
        <v>0.17547366784391225</v>
      </c>
      <c r="AN26">
        <f>R33</f>
        <v>-4.8150862930632368</v>
      </c>
      <c r="AO26">
        <f>R34</f>
        <v>-6.6342373559005852</v>
      </c>
      <c r="AP26">
        <f>R35</f>
        <v>-11.23475711334712</v>
      </c>
    </row>
    <row r="27" spans="1:42" x14ac:dyDescent="0.25">
      <c r="I27" s="1">
        <v>0.1</v>
      </c>
      <c r="J27">
        <f>AVERAGE(B4,F4,J4,N4,R4,V4,Z4,AD4)</f>
        <v>9.4014625000000009</v>
      </c>
      <c r="K27">
        <f>AVERAGE(C4,G4,K4,O4,S4,W4,AA4,AE4)</f>
        <v>2.6881374999999998</v>
      </c>
      <c r="N27">
        <f>J28-J26</f>
        <v>-1.5375000000000583E-2</v>
      </c>
      <c r="O27">
        <f>K28-K26</f>
        <v>-0.24380000000000024</v>
      </c>
      <c r="P27" s="1">
        <v>0.2</v>
      </c>
      <c r="Q27">
        <f>N27/J26*100</f>
        <v>-0.17458571377879376</v>
      </c>
      <c r="R27">
        <f>O27/K26*100</f>
        <v>-8.6644010572843868</v>
      </c>
    </row>
    <row r="28" spans="1:42" x14ac:dyDescent="0.25">
      <c r="I28" s="1">
        <v>0.2</v>
      </c>
      <c r="J28">
        <f>AVERAGE(B5,F5,J5,N5,R5,V5,Z5,AD5)</f>
        <v>8.7911874999999995</v>
      </c>
      <c r="K28">
        <f>AVERAGE(C5,G5,K5,O5,S5,W5,AA5,AE5)</f>
        <v>2.5700124999999998</v>
      </c>
      <c r="N28">
        <f>J29-J26</f>
        <v>0.43591249999999881</v>
      </c>
      <c r="O28">
        <f>K29-K26</f>
        <v>-0.13560000000000016</v>
      </c>
      <c r="P28" s="1">
        <v>0.3</v>
      </c>
      <c r="Q28">
        <f>N28/J26*100</f>
        <v>4.9498598346403471</v>
      </c>
      <c r="R28">
        <f>O28/K26*100</f>
        <v>-4.8190844272672813</v>
      </c>
    </row>
    <row r="29" spans="1:42" x14ac:dyDescent="0.25">
      <c r="I29" s="1">
        <v>0.3</v>
      </c>
      <c r="J29">
        <f>AVERAGE(B6,F6,J6,N6,R6,V6,Z6,AD6)</f>
        <v>9.2424749999999989</v>
      </c>
      <c r="K29">
        <f>AVERAGE(C6,G6,K6,O6,S6,W6,AA6,AE6)</f>
        <v>2.6782124999999999</v>
      </c>
      <c r="N29">
        <f>J30-J26</f>
        <v>5.1912499999998474E-2</v>
      </c>
      <c r="O29">
        <f>K30-K26</f>
        <v>-0.16986250000000025</v>
      </c>
      <c r="P29" s="1">
        <v>0.4</v>
      </c>
      <c r="Q29">
        <f>N29/J26*100</f>
        <v>0.589475178311611</v>
      </c>
      <c r="R29">
        <f>O29/K26*100</f>
        <v>-6.0367384109637809</v>
      </c>
    </row>
    <row r="30" spans="1:42" x14ac:dyDescent="0.25">
      <c r="I30" s="1">
        <v>0.4</v>
      </c>
      <c r="J30">
        <f>AVERAGE(B7,F7,J7,N7,R7,V7,Z7,AD7)</f>
        <v>8.8584749999999985</v>
      </c>
      <c r="K30">
        <f>AVERAGE(C7,G7,K7,O7,S7,W7,AA7,AE7)</f>
        <v>2.6439499999999998</v>
      </c>
      <c r="N30">
        <f>J31-J26</f>
        <v>0.32343749999999893</v>
      </c>
      <c r="O30">
        <f>K31-K26</f>
        <v>-0.2139000000000002</v>
      </c>
      <c r="P30" s="1">
        <v>0.5</v>
      </c>
      <c r="Q30">
        <f>N30/J26*100</f>
        <v>3.6726872715659367</v>
      </c>
      <c r="R30">
        <f>O30/K26*100</f>
        <v>-7.6017858332778108</v>
      </c>
    </row>
    <row r="31" spans="1:42" x14ac:dyDescent="0.25">
      <c r="I31" s="1">
        <v>0.5</v>
      </c>
      <c r="J31">
        <f>AVERAGE(B8,F8,J8,N8,R8,V8,Z8,AD8)</f>
        <v>9.129999999999999</v>
      </c>
      <c r="K31">
        <f>AVERAGE(C8,G8,K8,O8,S8,W8,AA8,AE8)</f>
        <v>2.5999124999999998</v>
      </c>
      <c r="N31">
        <f>J32-J26</f>
        <v>5.0275000000000958E-2</v>
      </c>
      <c r="O31">
        <f>K32-K26</f>
        <v>-0.27409999999999979</v>
      </c>
      <c r="P31" s="1">
        <v>0.6</v>
      </c>
      <c r="Q31">
        <f>N31/J26*100</f>
        <v>0.57088109009617494</v>
      </c>
      <c r="R31">
        <f>O31/K26*100</f>
        <v>-9.7412318695719708</v>
      </c>
    </row>
    <row r="32" spans="1:42" x14ac:dyDescent="0.25">
      <c r="I32" s="1">
        <v>0.6</v>
      </c>
      <c r="J32">
        <f>AVERAGE(B9,F9,J9,N9,R9,V9,Z9,AD9)</f>
        <v>8.856837500000001</v>
      </c>
      <c r="K32">
        <f>AVERAGE(C9,G9,K9,O9,S9,W9,AA9,AE9)</f>
        <v>2.5397125000000003</v>
      </c>
      <c r="N32">
        <f>J33-J26</f>
        <v>0.15248750000000122</v>
      </c>
      <c r="O32">
        <f>K33-K26</f>
        <v>4.9375000000004832E-3</v>
      </c>
      <c r="P32" s="1">
        <v>0.7</v>
      </c>
      <c r="Q32">
        <f>N32/J26*100</f>
        <v>1.7315212377133669</v>
      </c>
      <c r="R32">
        <f>O32/K26*100</f>
        <v>0.17547366784391225</v>
      </c>
    </row>
    <row r="33" spans="1:18" x14ac:dyDescent="0.25">
      <c r="I33" s="1">
        <v>0.7</v>
      </c>
      <c r="J33">
        <f>AVERAGE(B10,F10,J10,N10,R10,V10,Z10,AD10)</f>
        <v>8.9590500000000013</v>
      </c>
      <c r="K33">
        <f>AVERAGE(C10,G10,K10,O10,S10,W10,AA10,AE10)</f>
        <v>2.8187500000000005</v>
      </c>
      <c r="N33">
        <f>J34-J26</f>
        <v>-0.59596250000000062</v>
      </c>
      <c r="O33">
        <f>K34-K26</f>
        <v>-0.13548749999999998</v>
      </c>
      <c r="P33" s="1">
        <v>0.8</v>
      </c>
      <c r="Q33">
        <f>N33/J26*100</f>
        <v>-6.767254533196132</v>
      </c>
      <c r="R33">
        <f>O33/K26*100</f>
        <v>-4.8150862930632368</v>
      </c>
    </row>
    <row r="34" spans="1:18" x14ac:dyDescent="0.25">
      <c r="I34" s="1">
        <v>0.8</v>
      </c>
      <c r="J34">
        <f>AVERAGE(B11,F11,J11,N11,R11,V11,Z11,AD11)</f>
        <v>8.2105999999999995</v>
      </c>
      <c r="K34">
        <f>AVERAGE(C11,G11,K11,O11,S11,W11,AA11,AE11)</f>
        <v>2.6783250000000001</v>
      </c>
      <c r="N34">
        <f>J35-J26</f>
        <v>-0.49023750000000099</v>
      </c>
      <c r="O34">
        <f>K35-K26</f>
        <v>-0.18667500000000015</v>
      </c>
      <c r="P34" s="1">
        <v>0.9</v>
      </c>
      <c r="Q34">
        <f>N34/J26*100</f>
        <v>-5.5667293566587528</v>
      </c>
      <c r="R34">
        <f>O34/K26*100</f>
        <v>-6.6342373559005852</v>
      </c>
    </row>
    <row r="35" spans="1:18" x14ac:dyDescent="0.25">
      <c r="I35" s="1">
        <v>0.9</v>
      </c>
      <c r="J35">
        <f>AVERAGE(B12,F12,J12,N12,R12,V12,Z12,AD12)</f>
        <v>8.3163249999999991</v>
      </c>
      <c r="K35">
        <f>AVERAGE(C12,G12,K12,O12,S12,W12,AA12,AE12)</f>
        <v>2.6271374999999999</v>
      </c>
      <c r="N35">
        <f>J36-J26</f>
        <v>7.4399999999998911E-2</v>
      </c>
      <c r="O35">
        <f>K36-K26</f>
        <v>-0.31612500000000043</v>
      </c>
      <c r="P35" s="1">
        <v>1</v>
      </c>
      <c r="Q35">
        <f>N35/J26*100</f>
        <v>0.84482452716367951</v>
      </c>
      <c r="R35">
        <f>O35/K26*100</f>
        <v>-11.23475711334712</v>
      </c>
    </row>
    <row r="36" spans="1:18" x14ac:dyDescent="0.25">
      <c r="I36" s="1">
        <v>1</v>
      </c>
      <c r="J36">
        <f>AVERAGE(B13,F13,J13,N13,R13,V13,Z13,AD13)</f>
        <v>8.880962499999999</v>
      </c>
      <c r="K36">
        <f>AVERAGE(C13,G13,K13,O13,S13,W13,AA13,AE13)</f>
        <v>2.4976874999999996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9.1393000000000004</v>
      </c>
      <c r="C41">
        <f>C3</f>
        <v>2.9371999999999998</v>
      </c>
    </row>
    <row r="42" spans="1:18" x14ac:dyDescent="0.25">
      <c r="A42" s="1">
        <v>2</v>
      </c>
      <c r="B42">
        <f>F3</f>
        <v>9.3308999999999997</v>
      </c>
      <c r="C42">
        <f>G3</f>
        <v>2.9575</v>
      </c>
    </row>
    <row r="43" spans="1:18" x14ac:dyDescent="0.25">
      <c r="A43" s="1">
        <v>3</v>
      </c>
      <c r="B43">
        <f>J3</f>
        <v>8.9022000000000006</v>
      </c>
      <c r="C43">
        <f>K3</f>
        <v>2.7852000000000001</v>
      </c>
    </row>
    <row r="44" spans="1:18" x14ac:dyDescent="0.25">
      <c r="A44" s="1">
        <v>4</v>
      </c>
      <c r="B44">
        <f>N3</f>
        <v>9.1241000000000003</v>
      </c>
      <c r="C44">
        <f>O3</f>
        <v>2.6111</v>
      </c>
    </row>
    <row r="45" spans="1:18" x14ac:dyDescent="0.25">
      <c r="A45" s="1">
        <v>5</v>
      </c>
      <c r="B45">
        <f>R3</f>
        <v>9.6213999999999995</v>
      </c>
      <c r="C45">
        <f>S3</f>
        <v>2.6265999999999998</v>
      </c>
    </row>
    <row r="46" spans="1:18" x14ac:dyDescent="0.25">
      <c r="A46" s="1">
        <v>6</v>
      </c>
      <c r="B46">
        <f>V3</f>
        <v>8.3993000000000002</v>
      </c>
      <c r="C46">
        <f>W3</f>
        <v>2.8155999999999999</v>
      </c>
    </row>
    <row r="47" spans="1:18" x14ac:dyDescent="0.25">
      <c r="A47" s="1">
        <v>7</v>
      </c>
      <c r="B47">
        <f>Z3</f>
        <v>8.0940999999999992</v>
      </c>
      <c r="C47">
        <f>AA3</f>
        <v>3.3477000000000001</v>
      </c>
    </row>
    <row r="48" spans="1:18" x14ac:dyDescent="0.25">
      <c r="A48" s="1">
        <v>8</v>
      </c>
      <c r="B48">
        <f>AD3</f>
        <v>7.8411999999999997</v>
      </c>
      <c r="C48">
        <f>AE3</f>
        <v>2.4296000000000002</v>
      </c>
    </row>
    <row r="50" spans="1:3" x14ac:dyDescent="0.25">
      <c r="A50" t="s">
        <v>19</v>
      </c>
      <c r="B50">
        <f>AVERAGE(B41:B48)</f>
        <v>8.8065625000000001</v>
      </c>
      <c r="C50">
        <f>AVERAGE(C41:C48)</f>
        <v>2.8138125</v>
      </c>
    </row>
    <row r="51" spans="1:3" x14ac:dyDescent="0.25">
      <c r="A51" t="s">
        <v>8</v>
      </c>
      <c r="B51">
        <f>STDEV(B41:B48)</f>
        <v>0.62848697210613924</v>
      </c>
      <c r="C51">
        <f>STDEV(C41:C48)</f>
        <v>0.27915393314953874</v>
      </c>
    </row>
    <row r="52" spans="1:3" x14ac:dyDescent="0.25">
      <c r="A52" t="s">
        <v>20</v>
      </c>
      <c r="B52">
        <f>1.5*B51</f>
        <v>0.94273045815920886</v>
      </c>
      <c r="C52">
        <f>1.5*C51</f>
        <v>0.4187308997243081</v>
      </c>
    </row>
    <row r="53" spans="1:3" x14ac:dyDescent="0.25">
      <c r="A53" t="s">
        <v>9</v>
      </c>
      <c r="B53">
        <f>2*B51</f>
        <v>1.2569739442122785</v>
      </c>
      <c r="C53">
        <f>2*C51</f>
        <v>0.55830786629907747</v>
      </c>
    </row>
    <row r="54" spans="1:3" x14ac:dyDescent="0.25">
      <c r="A54" t="s">
        <v>21</v>
      </c>
      <c r="B54">
        <f>B50+B52</f>
        <v>9.7492929581592094</v>
      </c>
      <c r="C54">
        <f>C50+C52</f>
        <v>3.232543399724308</v>
      </c>
    </row>
    <row r="55" spans="1:3" x14ac:dyDescent="0.25">
      <c r="A55" t="s">
        <v>10</v>
      </c>
      <c r="B55">
        <f>B50+B53</f>
        <v>10.063536444212279</v>
      </c>
      <c r="C55">
        <f>C50+C53</f>
        <v>3.3721203662990775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2015-03-18T03:29:17Z</dcterms:created>
  <dcterms:modified xsi:type="dcterms:W3CDTF">2015-04-15T02:06:20Z</dcterms:modified>
</cp:coreProperties>
</file>