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<sst xmlns="http://schemas.openxmlformats.org/spreadsheetml/2006/main" count="48" uniqueCount="22">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</sst>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7.6768000000000001</v>
      </c>
      <c r="C3">
        <v>4.0313999999999997</v>
      </c>
      <c r="E3" s="1">
        <v>535</v>
      </c>
      <c r="F3">
        <v>6.0690999999999997</v>
      </c>
      <c r="G3">
        <v>14.7783</v>
      </c>
      <c r="I3" s="1">
        <v>535</v>
      </c>
      <c r="J3">
        <v>10.967700000000001</v>
      </c>
      <c r="K3">
        <v>22.7821</v>
      </c>
      <c r="M3" s="1">
        <v>535</v>
      </c>
      <c r="N3">
        <v>9.1457999999999995</v>
      </c>
      <c r="O3">
        <v>15.686199999999999</v>
      </c>
      <c r="Q3" s="1">
        <v>535</v>
      </c>
      <c r="R3">
        <v>6.5846</v>
      </c>
      <c r="S3">
        <v>4.8005000000000004</v>
      </c>
      <c r="U3" s="1">
        <v>535</v>
      </c>
      <c r="V3">
        <v>5.6024000000000003</v>
      </c>
      <c r="W3">
        <v>4.9377000000000004</v>
      </c>
      <c r="Y3" s="1">
        <v>535</v>
      </c>
      <c r="Z3">
        <v>6.9203000000000001</v>
      </c>
      <c r="AA3">
        <v>4.5787000000000004</v>
      </c>
      <c r="AC3" s="1">
        <v>535</v>
      </c>
      <c r="AD3">
        <v>6.9846000000000004</v>
      </c>
      <c r="AE3">
        <v>4.3475999999999999</v>
      </c>
    </row>
    <row r="4" spans="1:31" x14ac:dyDescent="0.25">
      <c r="A4" s="1">
        <v>0.1</v>
      </c>
      <c r="B4">
        <v>6.9303999999999997</v>
      </c>
      <c r="C4">
        <v>4.9672000000000001</v>
      </c>
      <c r="E4" s="1">
        <v>0.1</v>
      </c>
      <c r="F4">
        <v>6.0541999999999998</v>
      </c>
      <c r="G4">
        <v>16.194400000000002</v>
      </c>
      <c r="I4" s="1">
        <v>0.1</v>
      </c>
      <c r="J4">
        <v>5.81</v>
      </c>
      <c r="K4">
        <v>19.174299999999999</v>
      </c>
      <c r="M4" s="1">
        <v>0.1</v>
      </c>
      <c r="N4">
        <v>9.0231999999999992</v>
      </c>
      <c r="O4">
        <v>8.9542000000000002</v>
      </c>
      <c r="Q4" s="1">
        <v>0.1</v>
      </c>
      <c r="R4">
        <v>5.7279</v>
      </c>
      <c r="S4">
        <v>3.968</v>
      </c>
      <c r="U4" s="1">
        <v>0.1</v>
      </c>
      <c r="V4">
        <v>6.1623000000000001</v>
      </c>
      <c r="W4">
        <v>5.0340999999999996</v>
      </c>
      <c r="Y4" s="1">
        <v>0.1</v>
      </c>
      <c r="Z4">
        <v>5.9436</v>
      </c>
      <c r="AA4">
        <v>4.8806000000000003</v>
      </c>
      <c r="AC4" s="1">
        <v>0.1</v>
      </c>
      <c r="AD4">
        <v>9.9322999999999997</v>
      </c>
      <c r="AE4">
        <v>6.7782</v>
      </c>
    </row>
    <row r="5" spans="1:31" x14ac:dyDescent="0.25">
      <c r="A5" s="1">
        <v>0.2</v>
      </c>
      <c r="B5">
        <v>6.6342999999999996</v>
      </c>
      <c r="C5">
        <v>4.4446000000000003</v>
      </c>
      <c r="E5" s="1">
        <v>0.2</v>
      </c>
      <c r="F5">
        <v>6.6158999999999999</v>
      </c>
      <c r="G5">
        <v>13.391400000000001</v>
      </c>
      <c r="I5" s="1">
        <v>0.2</v>
      </c>
      <c r="J5">
        <v>7.4438000000000004</v>
      </c>
      <c r="K5">
        <v>21.8064</v>
      </c>
      <c r="M5" s="1">
        <v>0.2</v>
      </c>
      <c r="N5">
        <v>5.0838000000000001</v>
      </c>
      <c r="O5">
        <v>8.1968999999999994</v>
      </c>
      <c r="Q5" s="1">
        <v>0.2</v>
      </c>
      <c r="R5">
        <v>9.0794999999999995</v>
      </c>
      <c r="S5">
        <v>4.0636999999999999</v>
      </c>
      <c r="U5" s="1">
        <v>0.2</v>
      </c>
      <c r="V5">
        <v>6.3590999999999998</v>
      </c>
      <c r="W5">
        <v>4.3137999999999996</v>
      </c>
      <c r="Y5" s="1">
        <v>0.2</v>
      </c>
      <c r="Z5">
        <v>6.8551000000000002</v>
      </c>
      <c r="AA5">
        <v>3.7212000000000001</v>
      </c>
      <c r="AC5" s="1">
        <v>0.2</v>
      </c>
      <c r="AD5">
        <v>7.1817000000000002</v>
      </c>
      <c r="AE5">
        <v>5.8857999999999997</v>
      </c>
    </row>
    <row r="6" spans="1:31" x14ac:dyDescent="0.25">
      <c r="A6" s="1">
        <v>0.3</v>
      </c>
      <c r="B6">
        <v>7.452</v>
      </c>
      <c r="C6">
        <v>4.3407999999999998</v>
      </c>
      <c r="E6" s="1">
        <v>0.3</v>
      </c>
      <c r="F6">
        <v>8.1889000000000003</v>
      </c>
      <c r="G6">
        <v>9.2887000000000004</v>
      </c>
      <c r="I6" s="1">
        <v>0.3</v>
      </c>
      <c r="J6">
        <v>11.9696</v>
      </c>
      <c r="K6">
        <v>12.0913</v>
      </c>
      <c r="M6" s="1">
        <v>0.3</v>
      </c>
      <c r="N6">
        <v>5.5888</v>
      </c>
      <c r="O6">
        <v>6.0134999999999996</v>
      </c>
      <c r="Q6" s="1">
        <v>0.3</v>
      </c>
      <c r="R6">
        <v>6.9081000000000001</v>
      </c>
      <c r="S6">
        <v>3.8843000000000001</v>
      </c>
      <c r="U6" s="1">
        <v>0.3</v>
      </c>
      <c r="V6">
        <v>5.9337</v>
      </c>
      <c r="W6">
        <v>4.0189000000000004</v>
      </c>
      <c r="Y6" s="1">
        <v>0.3</v>
      </c>
      <c r="Z6">
        <v>6.2149999999999999</v>
      </c>
      <c r="AA6">
        <v>4.1298000000000004</v>
      </c>
      <c r="AC6" s="1">
        <v>0.3</v>
      </c>
      <c r="AD6">
        <v>6.6384999999999996</v>
      </c>
      <c r="AE6">
        <v>8.6417000000000002</v>
      </c>
    </row>
    <row r="7" spans="1:31" x14ac:dyDescent="0.25">
      <c r="A7" s="1">
        <v>0.4</v>
      </c>
      <c r="B7">
        <v>10.833399999999999</v>
      </c>
      <c r="C7">
        <v>4.5026000000000002</v>
      </c>
      <c r="E7" s="1">
        <v>0.4</v>
      </c>
      <c r="F7">
        <v>6.2149000000000001</v>
      </c>
      <c r="G7">
        <v>17.172699999999999</v>
      </c>
      <c r="I7" s="1">
        <v>0.4</v>
      </c>
      <c r="J7">
        <v>7.625</v>
      </c>
      <c r="K7">
        <v>6.6818999999999997</v>
      </c>
      <c r="M7" s="1">
        <v>0.4</v>
      </c>
      <c r="N7">
        <v>4.8494999999999999</v>
      </c>
      <c r="O7">
        <v>6.4774000000000003</v>
      </c>
      <c r="Q7" s="1">
        <v>0.4</v>
      </c>
      <c r="R7">
        <v>7.2587999999999999</v>
      </c>
      <c r="S7">
        <v>4.2157999999999998</v>
      </c>
      <c r="U7" s="1">
        <v>0.4</v>
      </c>
      <c r="V7">
        <v>5.9912999999999998</v>
      </c>
      <c r="W7">
        <v>4.6220999999999997</v>
      </c>
      <c r="Y7" s="1">
        <v>0.4</v>
      </c>
      <c r="Z7">
        <v>7.1402000000000001</v>
      </c>
      <c r="AA7">
        <v>3.5870000000000002</v>
      </c>
      <c r="AC7" s="1">
        <v>0.4</v>
      </c>
      <c r="AD7">
        <v>5.5928000000000004</v>
      </c>
      <c r="AE7">
        <v>5.2747000000000002</v>
      </c>
    </row>
    <row r="8" spans="1:31" x14ac:dyDescent="0.25">
      <c r="A8" s="1">
        <v>0.5</v>
      </c>
      <c r="B8">
        <v>7.6994999999999996</v>
      </c>
      <c r="C8">
        <v>4.3982999999999999</v>
      </c>
      <c r="E8" s="1">
        <v>0.5</v>
      </c>
      <c r="F8">
        <v>6.5129000000000001</v>
      </c>
      <c r="G8">
        <v>14.158099999999999</v>
      </c>
      <c r="I8" s="1">
        <v>0.5</v>
      </c>
      <c r="J8">
        <v>4.6467999999999998</v>
      </c>
      <c r="K8">
        <v>7.8657000000000004</v>
      </c>
      <c r="M8" s="1">
        <v>0.5</v>
      </c>
      <c r="N8">
        <v>6.9085000000000001</v>
      </c>
      <c r="O8">
        <v>5.6344000000000003</v>
      </c>
      <c r="Q8" s="1">
        <v>0.5</v>
      </c>
      <c r="R8">
        <v>6.3794000000000004</v>
      </c>
      <c r="S8">
        <v>3.7471999999999999</v>
      </c>
      <c r="U8" s="1">
        <v>0.5</v>
      </c>
      <c r="V8">
        <v>6.4665999999999997</v>
      </c>
      <c r="W8">
        <v>4.6958000000000002</v>
      </c>
      <c r="Y8" s="1">
        <v>0.5</v>
      </c>
      <c r="Z8">
        <v>6.6768000000000001</v>
      </c>
      <c r="AA8">
        <v>4.7587000000000002</v>
      </c>
      <c r="AC8" s="1">
        <v>0.5</v>
      </c>
      <c r="AD8">
        <v>6.2248000000000001</v>
      </c>
      <c r="AE8">
        <v>5.1249000000000002</v>
      </c>
    </row>
    <row r="9" spans="1:31" x14ac:dyDescent="0.25">
      <c r="A9" s="1">
        <v>0.6</v>
      </c>
      <c r="B9">
        <v>7.7793999999999999</v>
      </c>
      <c r="C9">
        <v>3.7364000000000002</v>
      </c>
      <c r="E9" s="1">
        <v>0.6</v>
      </c>
      <c r="F9">
        <v>8.4428999999999998</v>
      </c>
      <c r="G9">
        <v>16.439499999999999</v>
      </c>
      <c r="I9" s="1">
        <v>0.6</v>
      </c>
      <c r="J9">
        <v>6.8507999999999996</v>
      </c>
      <c r="K9">
        <v>7.9208999999999996</v>
      </c>
      <c r="M9" s="1">
        <v>0.6</v>
      </c>
      <c r="N9">
        <v>4.0730000000000004</v>
      </c>
      <c r="O9">
        <v>7.2539999999999996</v>
      </c>
      <c r="Q9" s="1">
        <v>0.6</v>
      </c>
      <c r="R9">
        <v>6.3495999999999997</v>
      </c>
      <c r="S9">
        <v>5.4108000000000001</v>
      </c>
      <c r="U9" s="1">
        <v>0.6</v>
      </c>
      <c r="V9">
        <v>4.9854000000000003</v>
      </c>
      <c r="W9">
        <v>4.3510999999999997</v>
      </c>
      <c r="Y9" s="1">
        <v>0.6</v>
      </c>
      <c r="Z9">
        <v>6.2809999999999997</v>
      </c>
      <c r="AA9">
        <v>4.8326000000000002</v>
      </c>
      <c r="AC9" s="1">
        <v>0.6</v>
      </c>
      <c r="AD9">
        <v>8.0237999999999996</v>
      </c>
      <c r="AE9">
        <v>5.2843</v>
      </c>
    </row>
    <row r="10" spans="1:31" x14ac:dyDescent="0.25">
      <c r="A10" s="1">
        <v>0.7</v>
      </c>
      <c r="B10">
        <v>7.5730000000000004</v>
      </c>
      <c r="C10">
        <v>3.2090999999999998</v>
      </c>
      <c r="E10" s="1">
        <v>0.7</v>
      </c>
      <c r="F10">
        <v>7.4394999999999998</v>
      </c>
      <c r="G10">
        <v>13.097</v>
      </c>
      <c r="I10" s="1">
        <v>0.7</v>
      </c>
      <c r="J10">
        <v>14.7829</v>
      </c>
      <c r="K10">
        <v>12.659599999999999</v>
      </c>
      <c r="M10" s="1">
        <v>0.7</v>
      </c>
      <c r="N10">
        <v>5.0039999999999996</v>
      </c>
      <c r="O10">
        <v>6.5223000000000004</v>
      </c>
      <c r="Q10" s="1">
        <v>0.7</v>
      </c>
      <c r="R10">
        <v>4.9474</v>
      </c>
      <c r="S10">
        <v>4.7000999999999999</v>
      </c>
      <c r="U10" s="1">
        <v>0.7</v>
      </c>
      <c r="V10">
        <v>7.3663999999999996</v>
      </c>
      <c r="W10">
        <v>5.2698999999999998</v>
      </c>
      <c r="Y10" s="1">
        <v>0.7</v>
      </c>
      <c r="Z10">
        <v>7.6475</v>
      </c>
      <c r="AA10">
        <v>3.9817</v>
      </c>
      <c r="AC10" s="1">
        <v>0.7</v>
      </c>
      <c r="AD10">
        <v>6.0674999999999999</v>
      </c>
      <c r="AE10">
        <v>4.9317000000000002</v>
      </c>
    </row>
    <row r="11" spans="1:31" x14ac:dyDescent="0.25">
      <c r="A11" s="1">
        <v>0.8</v>
      </c>
      <c r="B11">
        <v>9.3217999999999996</v>
      </c>
      <c r="C11">
        <v>3.2524000000000002</v>
      </c>
      <c r="E11" s="1">
        <v>0.8</v>
      </c>
      <c r="F11">
        <v>7.7676999999999996</v>
      </c>
      <c r="G11">
        <v>16.5806</v>
      </c>
      <c r="I11" s="1">
        <v>0.8</v>
      </c>
      <c r="J11">
        <v>13.507199999999999</v>
      </c>
      <c r="K11">
        <v>15.8522</v>
      </c>
      <c r="M11" s="1">
        <v>0.8</v>
      </c>
      <c r="N11">
        <v>5.2853000000000003</v>
      </c>
      <c r="O11">
        <v>4.8521000000000001</v>
      </c>
      <c r="Q11" s="1">
        <v>0.8</v>
      </c>
      <c r="R11">
        <v>4.6870000000000003</v>
      </c>
      <c r="S11">
        <v>4.9989999999999997</v>
      </c>
      <c r="U11" s="1">
        <v>0.8</v>
      </c>
      <c r="V11">
        <v>5.3613999999999997</v>
      </c>
      <c r="W11">
        <v>5.51</v>
      </c>
      <c r="Y11" s="1">
        <v>0.8</v>
      </c>
      <c r="Z11">
        <v>7.5507999999999997</v>
      </c>
      <c r="AA11">
        <v>3.2816000000000001</v>
      </c>
      <c r="AC11" s="1">
        <v>0.8</v>
      </c>
      <c r="AD11">
        <v>6.6557000000000004</v>
      </c>
      <c r="AE11">
        <v>4.3674999999999997</v>
      </c>
    </row>
    <row r="12" spans="1:31" x14ac:dyDescent="0.25">
      <c r="A12" s="1">
        <v>0.9</v>
      </c>
      <c r="B12">
        <v>6.8983999999999996</v>
      </c>
      <c r="C12">
        <v>4.0027999999999997</v>
      </c>
      <c r="E12" s="1">
        <v>0.9</v>
      </c>
      <c r="F12">
        <v>5.7218999999999998</v>
      </c>
      <c r="G12">
        <v>21.106999999999999</v>
      </c>
      <c r="I12" s="1">
        <v>0.9</v>
      </c>
      <c r="J12">
        <v>10.616300000000001</v>
      </c>
      <c r="K12">
        <v>16.076899999999998</v>
      </c>
      <c r="M12" s="1">
        <v>0.9</v>
      </c>
      <c r="N12">
        <v>5.5201000000000002</v>
      </c>
      <c r="O12">
        <v>4.6981000000000002</v>
      </c>
      <c r="Q12" s="1">
        <v>0.9</v>
      </c>
      <c r="R12">
        <v>9.1151999999999997</v>
      </c>
      <c r="S12">
        <v>5.8803000000000001</v>
      </c>
      <c r="U12" s="1">
        <v>0.9</v>
      </c>
      <c r="V12">
        <v>6.6569000000000003</v>
      </c>
      <c r="W12">
        <v>3.8967999999999998</v>
      </c>
      <c r="Y12" s="1">
        <v>0.9</v>
      </c>
      <c r="Z12">
        <v>7.4730999999999996</v>
      </c>
      <c r="AA12">
        <v>6.6996000000000002</v>
      </c>
      <c r="AC12" s="1">
        <v>0.9</v>
      </c>
      <c r="AD12">
        <v>6.2643000000000004</v>
      </c>
      <c r="AE12">
        <v>6.6284000000000001</v>
      </c>
    </row>
    <row r="13" spans="1:31" x14ac:dyDescent="0.25">
      <c r="A13" s="1">
        <v>1</v>
      </c>
      <c r="B13">
        <v>8.1258999999999997</v>
      </c>
      <c r="C13">
        <v>3.4967000000000001</v>
      </c>
      <c r="E13" s="1">
        <v>1</v>
      </c>
      <c r="F13">
        <v>7.1654</v>
      </c>
      <c r="G13">
        <v>13.428900000000001</v>
      </c>
      <c r="I13" s="1">
        <v>1</v>
      </c>
      <c r="J13">
        <v>13.1645</v>
      </c>
      <c r="K13">
        <v>6.2393999999999998</v>
      </c>
      <c r="M13" s="1">
        <v>1</v>
      </c>
      <c r="N13">
        <v>5.2923999999999998</v>
      </c>
      <c r="O13">
        <v>5.1959</v>
      </c>
      <c r="Q13" s="1">
        <v>1</v>
      </c>
      <c r="R13">
        <v>7.5547000000000004</v>
      </c>
      <c r="S13">
        <v>6.0057999999999998</v>
      </c>
      <c r="U13" s="1">
        <v>1</v>
      </c>
      <c r="V13">
        <v>6.0255000000000001</v>
      </c>
      <c r="W13">
        <v>4.6711</v>
      </c>
      <c r="Y13" s="1">
        <v>1</v>
      </c>
      <c r="Z13">
        <v>7.3452999999999999</v>
      </c>
      <c r="AA13">
        <v>8.0175999999999998</v>
      </c>
      <c r="AC13" s="1">
        <v>1</v>
      </c>
      <c r="AD13">
        <v>6.5312999999999999</v>
      </c>
      <c r="AE13">
        <v>6.0648999999999997</v>
      </c>
    </row>
    <row r="15" spans="1:31" x14ac:dyDescent="0.25">
      <c r="A15" t="s">
        <v>7</v>
      </c>
      <c r="B15">
        <f>AVERAGE(B4:B13)</f>
        <v>7.924809999999999</v>
      </c>
      <c r="C15">
        <f>AVERAGE(C4:C13)</f>
        <v>4.0350899999999994</v>
      </c>
      <c r="F15">
        <f>AVERAGE(F4:F13)</f>
        <v>7.0124200000000005</v>
      </c>
      <c r="G15">
        <f>AVERAGE(G4:G13)</f>
        <v>15.085829999999998</v>
      </c>
      <c r="J15">
        <f>AVERAGE(J4:J13)</f>
        <v>9.6416900000000005</v>
      </c>
      <c r="K15">
        <f>AVERAGE(K4:K13)</f>
        <v>12.63686</v>
      </c>
      <c r="N15">
        <f>AVERAGE(N4:N13)</f>
        <v>5.6628599999999993</v>
      </c>
      <c r="O15">
        <f>AVERAGE(O4:O13)</f>
        <v>6.3798800000000009</v>
      </c>
      <c r="R15">
        <f>AVERAGE(R4:R13)</f>
        <v>6.8007600000000012</v>
      </c>
      <c r="S15">
        <f>AVERAGE(S4:S13)</f>
        <v>4.6875</v>
      </c>
      <c r="V15">
        <f>AVERAGE(V4:V13)</f>
        <v>6.1308600000000002</v>
      </c>
      <c r="W15">
        <f>AVERAGE(W4:W13)</f>
        <v>4.6383600000000005</v>
      </c>
      <c r="Z15">
        <f>AVERAGE(Z4:Z13)</f>
        <v>6.9128400000000001</v>
      </c>
      <c r="AA15">
        <f>AVERAGE(AA4:AA13)</f>
        <v>4.78904</v>
      </c>
      <c r="AD15">
        <f>AVERAGE(AD4:AD13)</f>
        <v>6.91127</v>
      </c>
      <c r="AE15">
        <f>AVERAGE(AE4:AE13)</f>
        <v>5.8982100000000006</v>
      </c>
    </row>
    <row r="16" spans="1:31" x14ac:dyDescent="0.25">
      <c r="A16" t="s">
        <v>8</v>
      </c>
      <c r="B16">
        <f>STDEV(B4:B13)</f>
        <v>1.2727453733738159</v>
      </c>
      <c r="C16">
        <f>STDEV(C4:C13)</f>
        <v>0.59212033958947752</v>
      </c>
      <c r="F16">
        <f>STDEV(F4:F13)</f>
        <v>0.93291896968600585</v>
      </c>
      <c r="G16">
        <f>STDEV(G4:G13)</f>
        <v>3.1613034555209842</v>
      </c>
      <c r="J16">
        <f>STDEV(J4:J13)</f>
        <v>3.5973914640256259</v>
      </c>
      <c r="K16">
        <f>STDEV(K4:K13)</f>
        <v>5.4841419304917496</v>
      </c>
      <c r="N16">
        <f>STDEV(N4:N13)</f>
        <v>1.3787183131847911</v>
      </c>
      <c r="O16">
        <f>STDEV(O4:O13)</f>
        <v>1.4133036001589374</v>
      </c>
      <c r="R16">
        <f>STDEV(R4:R13)</f>
        <v>1.5192863582031553</v>
      </c>
      <c r="S16">
        <f>STDEV(S4:S13)</f>
        <v>0.84588169254203649</v>
      </c>
      <c r="V16">
        <f>STDEV(V4:V13)</f>
        <v>0.66187256108038939</v>
      </c>
      <c r="W16">
        <f>STDEV(W4:W13)</f>
        <v>0.52082672358472504</v>
      </c>
      <c r="Z16">
        <f>STDEV(Z4:Z13)</f>
        <v>0.61318849594195379</v>
      </c>
      <c r="AA16">
        <f>STDEV(AA4:AA13)</f>
        <v>1.4917921155442539</v>
      </c>
      <c r="AD16">
        <f>STDEV(AD4:AD13)</f>
        <v>1.2499642902010328</v>
      </c>
      <c r="AE16">
        <f>STDEV(AE4:AE13)</f>
        <v>1.2248859370479255</v>
      </c>
    </row>
    <row r="17" spans="1:42" x14ac:dyDescent="0.25">
      <c r="A17" t="s">
        <v>9</v>
      </c>
      <c r="B17">
        <f>2*B16</f>
        <v>2.5454907467476318</v>
      </c>
      <c r="C17">
        <f>2*C16</f>
        <v>1.184240679178955</v>
      </c>
      <c r="F17">
        <f>2*F16</f>
        <v>1.8658379393720117</v>
      </c>
      <c r="G17">
        <f>2*G16</f>
        <v>6.3226069110419685</v>
      </c>
      <c r="J17">
        <f>2*J16</f>
        <v>7.1947829280512519</v>
      </c>
      <c r="K17">
        <f>2*K16</f>
        <v>10.968283860983499</v>
      </c>
      <c r="N17">
        <f>2*N16</f>
        <v>2.7574366263695822</v>
      </c>
      <c r="O17">
        <f>2*O16</f>
        <v>2.8266072003178748</v>
      </c>
      <c r="R17">
        <f>2*R16</f>
        <v>3.0385727164063105</v>
      </c>
      <c r="S17">
        <f>2*S16</f>
        <v>1.691763385084073</v>
      </c>
      <c r="V17">
        <f>2*V16</f>
        <v>1.3237451221607788</v>
      </c>
      <c r="W17">
        <f>2*W16</f>
        <v>1.0416534471694501</v>
      </c>
      <c r="Z17">
        <f>2*Z16</f>
        <v>1.2263769918839076</v>
      </c>
      <c r="AA17">
        <f>2*AA16</f>
        <v>2.9835842310885079</v>
      </c>
      <c r="AD17">
        <f>2*AD16</f>
        <v>2.4999285804020657</v>
      </c>
      <c r="AE17">
        <f>2*AE16</f>
        <v>2.449771874095851</v>
      </c>
    </row>
    <row r="18" spans="1:42" x14ac:dyDescent="0.25">
      <c r="A18" t="s">
        <v>10</v>
      </c>
      <c r="B18">
        <f>B15+B17</f>
        <v>10.470300746747631</v>
      </c>
      <c r="C18">
        <f>C15+C17</f>
        <v>5.2193306791789542</v>
      </c>
      <c r="F18">
        <f>F15+F17</f>
        <v>8.8782579393720127</v>
      </c>
      <c r="G18">
        <f>G15+G17</f>
        <v>21.408436911041967</v>
      </c>
      <c r="J18">
        <f>J15+J17</f>
        <v>16.836472928051251</v>
      </c>
      <c r="K18">
        <f>K15+K17</f>
        <v>23.6051438609835</v>
      </c>
      <c r="N18">
        <f>N15+N17</f>
        <v>8.4202966263695807</v>
      </c>
      <c r="O18">
        <f>O15+O17</f>
        <v>9.2064872003178753</v>
      </c>
      <c r="R18">
        <f>R15+R17</f>
        <v>9.8393327164063109</v>
      </c>
      <c r="S18">
        <f>S15+S17</f>
        <v>6.379263385084073</v>
      </c>
      <c r="V18">
        <f>V15+V17</f>
        <v>7.4546051221607792</v>
      </c>
      <c r="W18">
        <f>W15+W17</f>
        <v>5.6800134471694506</v>
      </c>
      <c r="Z18">
        <f>Z15+Z17</f>
        <v>8.1392169918839077</v>
      </c>
      <c r="AA18">
        <f>AA15+AA17</f>
        <v>7.7726242310885079</v>
      </c>
      <c r="AD18">
        <f>AD15+AD17</f>
        <v>9.4111985804020648</v>
      </c>
      <c r="AE18">
        <f>AE15+AE17</f>
        <v>8.3479818740958507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7.4939125000000004</v>
      </c>
      <c r="K26">
        <f>AVERAGE(C3,G3,K3,O3,S3,W3,AA3,AE3)</f>
        <v>9.4928124999999994</v>
      </c>
      <c r="N26">
        <f>J27-J26</f>
        <v>-0.54592500000000044</v>
      </c>
      <c r="O26">
        <f>K27-K26</f>
        <v>-0.74893749999999848</v>
      </c>
      <c r="P26" s="1">
        <v>0.1</v>
      </c>
      <c r="Q26">
        <f>N26/J26*100</f>
        <v>-7.2849129209875407</v>
      </c>
      <c r="R26">
        <f>O26/K26*100</f>
        <v>-7.8895216775849999</v>
      </c>
      <c r="U26">
        <f>J26</f>
        <v>7.4939125000000004</v>
      </c>
      <c r="V26">
        <f>K26</f>
        <v>9.4928124999999994</v>
      </c>
      <c r="W26">
        <f>Q26</f>
        <v>-7.2849129209875407</v>
      </c>
      <c r="X26">
        <f>Q27</f>
        <v>-7.8365273146704242</v>
      </c>
      <c r="Y26">
        <f>Q28</f>
        <v>-1.7625973081484458</v>
      </c>
      <c r="Z26">
        <f>Q29</f>
        <v>-7.4150185233681443</v>
      </c>
      <c r="AA26">
        <f>Q30</f>
        <v>-14.071421303624787</v>
      </c>
      <c r="AB26">
        <f>Q31</f>
        <v>-11.952034401255695</v>
      </c>
      <c r="AC26">
        <f>Q32</f>
        <v>1.4626872144557317</v>
      </c>
      <c r="AD26">
        <f>Q33</f>
        <v>0.3095846128440814</v>
      </c>
      <c r="AE26">
        <f>Q34</f>
        <v>-2.8107814175839363</v>
      </c>
      <c r="AF26">
        <f>Q35</f>
        <v>2.0911973551866176</v>
      </c>
      <c r="AG26">
        <f>R26</f>
        <v>-7.8895216775849999</v>
      </c>
      <c r="AH26">
        <f>R27</f>
        <v>-13.324159726108556</v>
      </c>
      <c r="AI26">
        <f>R28</f>
        <v>-30.988576883826568</v>
      </c>
      <c r="AJ26">
        <f>R29</f>
        <v>-30.823715310926019</v>
      </c>
      <c r="AK26">
        <f>R30</f>
        <v>-33.656253086216545</v>
      </c>
      <c r="AL26">
        <f>R31</f>
        <v>-27.274451064950444</v>
      </c>
      <c r="AM26">
        <f>R32</f>
        <v>-28.404516575040322</v>
      </c>
      <c r="AN26">
        <f>R33</f>
        <v>-22.710735095631559</v>
      </c>
      <c r="AO26">
        <f>R34</f>
        <v>-9.1550844388846873</v>
      </c>
      <c r="AP26">
        <f>R35</f>
        <v>-30.051947196892371</v>
      </c>
    </row>
    <row r="27" spans="1:42" x14ac:dyDescent="0.25">
      <c r="I27" s="1">
        <v>0.1</v>
      </c>
      <c r="J27">
        <f>AVERAGE(B4,F4,J4,N4,R4,V4,Z4,AD4)</f>
        <v>6.9479875</v>
      </c>
      <c r="K27">
        <f>AVERAGE(C4,G4,K4,O4,S4,W4,AA4,AE4)</f>
        <v>8.743875000000001</v>
      </c>
      <c r="N27">
        <f>J28-J26</f>
        <v>-0.58726250000000135</v>
      </c>
      <c r="O27">
        <f>K28-K26</f>
        <v>-1.2648374999999987</v>
      </c>
      <c r="P27" s="1">
        <v>0.2</v>
      </c>
      <c r="Q27">
        <f>N27/J26*100</f>
        <v>-7.8365273146704242</v>
      </c>
      <c r="R27">
        <f>O27/K26*100</f>
        <v>-13.324159726108556</v>
      </c>
    </row>
    <row r="28" spans="1:42" x14ac:dyDescent="0.25">
      <c r="I28" s="1">
        <v>0.2</v>
      </c>
      <c r="J28">
        <f>AVERAGE(B5,F5,J5,N5,R5,V5,Z5,AD5)</f>
        <v>6.9066499999999991</v>
      </c>
      <c r="K28">
        <f>AVERAGE(C5,G5,K5,O5,S5,W5,AA5,AE5)</f>
        <v>8.2279750000000007</v>
      </c>
      <c r="N28">
        <f>J29-J26</f>
        <v>-0.13208749999999991</v>
      </c>
      <c r="O28">
        <f>K29-K26</f>
        <v>-2.9416874999999987</v>
      </c>
      <c r="P28" s="1">
        <v>0.3</v>
      </c>
      <c r="Q28">
        <f>N28/J26*100</f>
        <v>-1.7625973081484458</v>
      </c>
      <c r="R28">
        <f>O28/K26*100</f>
        <v>-30.988576883826568</v>
      </c>
    </row>
    <row r="29" spans="1:42" x14ac:dyDescent="0.25">
      <c r="I29" s="1">
        <v>0.3</v>
      </c>
      <c r="J29">
        <f>AVERAGE(B6,F6,J6,N6,R6,V6,Z6,AD6)</f>
        <v>7.3618250000000005</v>
      </c>
      <c r="K29">
        <f>AVERAGE(C6,G6,K6,O6,S6,W6,AA6,AE6)</f>
        <v>6.5511250000000008</v>
      </c>
      <c r="N29">
        <f>J30-J26</f>
        <v>-0.55567500000000081</v>
      </c>
      <c r="O29">
        <f>K30-K26</f>
        <v>-2.9260374999999987</v>
      </c>
      <c r="P29" s="1">
        <v>0.4</v>
      </c>
      <c r="Q29">
        <f>N29/J26*100</f>
        <v>-7.4150185233681443</v>
      </c>
      <c r="R29">
        <f>O29/K26*100</f>
        <v>-30.823715310926019</v>
      </c>
    </row>
    <row r="30" spans="1:42" x14ac:dyDescent="0.25">
      <c r="I30" s="1">
        <v>0.4</v>
      </c>
      <c r="J30">
        <f>AVERAGE(B7,F7,J7,N7,R7,V7,Z7,AD7)</f>
        <v>6.9382374999999996</v>
      </c>
      <c r="K30">
        <f>AVERAGE(C7,G7,K7,O7,S7,W7,AA7,AE7)</f>
        <v>6.5667750000000007</v>
      </c>
      <c r="N30">
        <f>J31-J26</f>
        <v>-1.0545000000000009</v>
      </c>
      <c r="O30">
        <f>K31-K26</f>
        <v>-3.1949249999999996</v>
      </c>
      <c r="P30" s="1">
        <v>0.5</v>
      </c>
      <c r="Q30">
        <f>N30/J26*100</f>
        <v>-14.071421303624787</v>
      </c>
      <c r="R30">
        <f>O30/K26*100</f>
        <v>-33.656253086216545</v>
      </c>
    </row>
    <row r="31" spans="1:42" x14ac:dyDescent="0.25">
      <c r="I31" s="1">
        <v>0.5</v>
      </c>
      <c r="J31">
        <f>AVERAGE(B8,F8,J8,N8,R8,V8,Z8,AD8)</f>
        <v>6.4394124999999995</v>
      </c>
      <c r="K31">
        <f>AVERAGE(C8,G8,K8,O8,S8,W8,AA8,AE8)</f>
        <v>6.2978874999999999</v>
      </c>
      <c r="N31">
        <f>J32-J26</f>
        <v>-0.89567500000000067</v>
      </c>
      <c r="O31">
        <f>K32-K26</f>
        <v>-2.5891124999999988</v>
      </c>
      <c r="P31" s="1">
        <v>0.6</v>
      </c>
      <c r="Q31">
        <f>N31/J26*100</f>
        <v>-11.952034401255695</v>
      </c>
      <c r="R31">
        <f>O31/K26*100</f>
        <v>-27.274451064950444</v>
      </c>
    </row>
    <row r="32" spans="1:42" x14ac:dyDescent="0.25">
      <c r="I32" s="1">
        <v>0.6</v>
      </c>
      <c r="J32">
        <f>AVERAGE(B9,F9,J9,N9,R9,V9,Z9,AD9)</f>
        <v>6.5982374999999998</v>
      </c>
      <c r="K32">
        <f>AVERAGE(C9,G9,K9,O9,S9,W9,AA9,AE9)</f>
        <v>6.9037000000000006</v>
      </c>
      <c r="N32">
        <f>J33-J26</f>
        <v>0.10961249999999989</v>
      </c>
      <c r="O32">
        <f>K33-K26</f>
        <v>-2.6963874999999993</v>
      </c>
      <c r="P32" s="1">
        <v>0.7</v>
      </c>
      <c r="Q32">
        <f>N32/J26*100</f>
        <v>1.4626872144557317</v>
      </c>
      <c r="R32">
        <f>O32/K26*100</f>
        <v>-28.404516575040322</v>
      </c>
    </row>
    <row r="33" spans="1:18" x14ac:dyDescent="0.25">
      <c r="I33" s="1">
        <v>0.7</v>
      </c>
      <c r="J33">
        <f>AVERAGE(B10,F10,J10,N10,R10,V10,Z10,AD10)</f>
        <v>7.6035250000000003</v>
      </c>
      <c r="K33">
        <f>AVERAGE(C10,G10,K10,O10,S10,W10,AA10,AE10)</f>
        <v>6.7964250000000002</v>
      </c>
      <c r="N33">
        <f>J34-J26</f>
        <v>2.3199999999999221E-2</v>
      </c>
      <c r="O33">
        <f>K34-K26</f>
        <v>-2.1558874999999995</v>
      </c>
      <c r="P33" s="1">
        <v>0.8</v>
      </c>
      <c r="Q33">
        <f>N33/J26*100</f>
        <v>0.3095846128440814</v>
      </c>
      <c r="R33">
        <f>O33/K26*100</f>
        <v>-22.710735095631559</v>
      </c>
    </row>
    <row r="34" spans="1:18" x14ac:dyDescent="0.25">
      <c r="I34" s="1">
        <v>0.8</v>
      </c>
      <c r="J34">
        <f>AVERAGE(B11,F11,J11,N11,R11,V11,Z11,AD11)</f>
        <v>7.5171124999999996</v>
      </c>
      <c r="K34">
        <f>AVERAGE(C11,G11,K11,O11,S11,W11,AA11,AE11)</f>
        <v>7.3369249999999999</v>
      </c>
      <c r="N34">
        <f>J35-J26</f>
        <v>-0.21063749999999981</v>
      </c>
      <c r="O34">
        <f>K35-K26</f>
        <v>-0.86907500000000049</v>
      </c>
      <c r="P34" s="1">
        <v>0.9</v>
      </c>
      <c r="Q34">
        <f>N34/J26*100</f>
        <v>-2.8107814175839363</v>
      </c>
      <c r="R34">
        <f>O34/K26*100</f>
        <v>-9.1550844388846873</v>
      </c>
    </row>
    <row r="35" spans="1:18" x14ac:dyDescent="0.25">
      <c r="I35" s="1">
        <v>0.9</v>
      </c>
      <c r="J35">
        <f>AVERAGE(B12,F12,J12,N12,R12,V12,Z12,AD12)</f>
        <v>7.2832750000000006</v>
      </c>
      <c r="K35">
        <f>AVERAGE(C12,G12,K12,O12,S12,W12,AA12,AE12)</f>
        <v>8.6237374999999989</v>
      </c>
      <c r="N35">
        <f>J36-J26</f>
        <v>0.15671249999999937</v>
      </c>
      <c r="O35">
        <f>K36-K26</f>
        <v>-2.8527749999999985</v>
      </c>
      <c r="P35" s="1">
        <v>1</v>
      </c>
      <c r="Q35">
        <f>N35/J26*100</f>
        <v>2.0911973551866176</v>
      </c>
      <c r="R35">
        <f>O35/K26*100</f>
        <v>-30.051947196892371</v>
      </c>
    </row>
    <row r="36" spans="1:18" x14ac:dyDescent="0.25">
      <c r="I36" s="1">
        <v>1</v>
      </c>
      <c r="J36">
        <f>AVERAGE(B13,F13,J13,N13,R13,V13,Z13,AD13)</f>
        <v>7.6506249999999998</v>
      </c>
      <c r="K36">
        <f>AVERAGE(C13,G13,K13,O13,S13,W13,AA13,AE13)</f>
        <v>6.6400375000000009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7.6768000000000001</v>
      </c>
      <c r="C41">
        <f>C3</f>
        <v>4.0313999999999997</v>
      </c>
    </row>
    <row r="42" spans="1:18" x14ac:dyDescent="0.25">
      <c r="A42" s="1">
        <v>2</v>
      </c>
      <c r="B42">
        <f>F3</f>
        <v>6.0690999999999997</v>
      </c>
      <c r="C42">
        <f>G3</f>
        <v>14.7783</v>
      </c>
    </row>
    <row r="43" spans="1:18" x14ac:dyDescent="0.25">
      <c r="A43" s="1">
        <v>3</v>
      </c>
      <c r="B43">
        <f>J3</f>
        <v>10.967700000000001</v>
      </c>
      <c r="C43">
        <f>K3</f>
        <v>22.7821</v>
      </c>
    </row>
    <row r="44" spans="1:18" x14ac:dyDescent="0.25">
      <c r="A44" s="1">
        <v>4</v>
      </c>
      <c r="B44">
        <f>N3</f>
        <v>9.1457999999999995</v>
      </c>
      <c r="C44">
        <f>O3</f>
        <v>15.686199999999999</v>
      </c>
    </row>
    <row r="45" spans="1:18" x14ac:dyDescent="0.25">
      <c r="A45" s="1">
        <v>5</v>
      </c>
      <c r="B45">
        <f>R3</f>
        <v>6.5846</v>
      </c>
      <c r="C45">
        <f>S3</f>
        <v>4.8005000000000004</v>
      </c>
    </row>
    <row r="46" spans="1:18" x14ac:dyDescent="0.25">
      <c r="A46" s="1">
        <v>6</v>
      </c>
      <c r="B46">
        <f>V3</f>
        <v>5.6024000000000003</v>
      </c>
      <c r="C46">
        <f>W3</f>
        <v>4.9377000000000004</v>
      </c>
    </row>
    <row r="47" spans="1:18" x14ac:dyDescent="0.25">
      <c r="A47" s="1">
        <v>7</v>
      </c>
      <c r="B47">
        <f>Z3</f>
        <v>6.9203000000000001</v>
      </c>
      <c r="C47">
        <f>AA3</f>
        <v>4.5787000000000004</v>
      </c>
    </row>
    <row r="48" spans="1:18" x14ac:dyDescent="0.25">
      <c r="A48" s="1">
        <v>8</v>
      </c>
      <c r="B48">
        <f>AD3</f>
        <v>6.9846000000000004</v>
      </c>
      <c r="C48">
        <f>AE3</f>
        <v>4.3475999999999999</v>
      </c>
    </row>
    <row r="50" spans="1:3" x14ac:dyDescent="0.25">
      <c r="A50" t="s">
        <v>19</v>
      </c>
      <c r="B50">
        <f>AVERAGE(B41:B48)</f>
        <v>7.4939125000000004</v>
      </c>
      <c r="C50">
        <f>AVERAGE(C41:C48)</f>
        <v>9.4928124999999994</v>
      </c>
    </row>
    <row r="51" spans="1:3" x14ac:dyDescent="0.25">
      <c r="A51" t="s">
        <v>8</v>
      </c>
      <c r="B51">
        <f>STDEV(B41:B48)</f>
        <v>1.7668603990755505</v>
      </c>
      <c r="C51">
        <f>STDEV(C41:C48)</f>
        <v>7.2320237773071296</v>
      </c>
    </row>
    <row r="52" spans="1:3" x14ac:dyDescent="0.25">
      <c r="A52" t="s">
        <v>20</v>
      </c>
      <c r="B52">
        <f>1.5*B51</f>
        <v>2.6502905986133256</v>
      </c>
      <c r="C52">
        <f>1.5*C51</f>
        <v>10.848035665960694</v>
      </c>
    </row>
    <row r="53" spans="1:3" x14ac:dyDescent="0.25">
      <c r="A53" t="s">
        <v>9</v>
      </c>
      <c r="B53">
        <f>2*B51</f>
        <v>3.533720798151101</v>
      </c>
      <c r="C53">
        <f>2*C51</f>
        <v>14.464047554614259</v>
      </c>
    </row>
    <row r="54" spans="1:3" x14ac:dyDescent="0.25">
      <c r="A54" t="s">
        <v>21</v>
      </c>
      <c r="B54">
        <f>B50+B52</f>
        <v>10.144203098613326</v>
      </c>
      <c r="C54">
        <f>C50+C52</f>
        <v>20.340848165960693</v>
      </c>
    </row>
    <row r="55" spans="1:3" x14ac:dyDescent="0.25">
      <c r="A55" t="s">
        <v>10</v>
      </c>
      <c r="B55">
        <f>B50+B53</f>
        <v>11.027633298151102</v>
      </c>
      <c r="C55">
        <f>C50+C53</f>
        <v>23.95686005461426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2015-03-18T03:34:16Z</dcterms:created>
  <dcterms:modified xsi:type="dcterms:W3CDTF">2015-04-15T02:08:46Z</dcterms:modified>
</cp:coreProperties>
</file>