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<sst xmlns="http://schemas.openxmlformats.org/spreadsheetml/2006/main" count="48" uniqueCount="22">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</sst>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4.5713999999999997</v>
      </c>
      <c r="C3">
        <v>2.5188999999999999</v>
      </c>
      <c r="E3" s="1">
        <v>232</v>
      </c>
      <c r="F3">
        <v>5.9889000000000001</v>
      </c>
      <c r="G3">
        <v>2.8889</v>
      </c>
      <c r="I3" s="1">
        <v>232</v>
      </c>
      <c r="J3">
        <v>7.1238999999999999</v>
      </c>
      <c r="K3">
        <v>2.7385000000000002</v>
      </c>
      <c r="M3" s="1">
        <v>232</v>
      </c>
      <c r="N3">
        <v>5.1109999999999998</v>
      </c>
      <c r="O3">
        <v>2.4672000000000001</v>
      </c>
      <c r="Q3" s="1">
        <v>232</v>
      </c>
      <c r="R3">
        <v>7.1855000000000002</v>
      </c>
      <c r="S3">
        <v>2.6758999999999999</v>
      </c>
      <c r="U3" s="1">
        <v>232</v>
      </c>
      <c r="V3">
        <v>5.2496</v>
      </c>
      <c r="W3">
        <v>3.8816000000000002</v>
      </c>
      <c r="Y3" s="1">
        <v>232</v>
      </c>
      <c r="Z3">
        <v>4.5960000000000001</v>
      </c>
      <c r="AA3">
        <v>3.1869999999999998</v>
      </c>
      <c r="AC3" s="1">
        <v>232</v>
      </c>
      <c r="AD3">
        <v>5.3696999999999999</v>
      </c>
      <c r="AE3">
        <v>2.9464999999999999</v>
      </c>
    </row>
    <row r="4" spans="1:31" x14ac:dyDescent="0.25">
      <c r="A4" s="1">
        <v>0.1</v>
      </c>
      <c r="B4">
        <v>4.0204000000000004</v>
      </c>
      <c r="C4">
        <v>2.8077999999999999</v>
      </c>
      <c r="E4" s="1">
        <v>0.1</v>
      </c>
      <c r="F4">
        <v>4.1265000000000001</v>
      </c>
      <c r="G4">
        <v>3.4678</v>
      </c>
      <c r="I4" s="1">
        <v>0.1</v>
      </c>
      <c r="J4">
        <v>4.7777000000000003</v>
      </c>
      <c r="K4">
        <v>2.0238999999999998</v>
      </c>
      <c r="M4" s="1">
        <v>0.1</v>
      </c>
      <c r="N4">
        <v>5.1573000000000002</v>
      </c>
      <c r="O4">
        <v>2.4207000000000001</v>
      </c>
      <c r="Q4" s="1">
        <v>0.1</v>
      </c>
      <c r="R4">
        <v>6.2846000000000002</v>
      </c>
      <c r="S4">
        <v>2.9371</v>
      </c>
      <c r="U4" s="1">
        <v>0.1</v>
      </c>
      <c r="V4">
        <v>4.5090000000000003</v>
      </c>
      <c r="W4">
        <v>3.302</v>
      </c>
      <c r="Y4" s="1">
        <v>0.1</v>
      </c>
      <c r="Z4">
        <v>4.5164999999999997</v>
      </c>
      <c r="AA4">
        <v>2.6057000000000001</v>
      </c>
      <c r="AC4" s="1">
        <v>0.1</v>
      </c>
      <c r="AD4">
        <v>3.6756000000000002</v>
      </c>
      <c r="AE4">
        <v>3.2113999999999998</v>
      </c>
    </row>
    <row r="5" spans="1:31" x14ac:dyDescent="0.25">
      <c r="A5" s="1">
        <v>0.2</v>
      </c>
      <c r="B5">
        <v>4.6571999999999996</v>
      </c>
      <c r="C5">
        <v>2.5274999999999999</v>
      </c>
      <c r="E5" s="1">
        <v>0.2</v>
      </c>
      <c r="F5">
        <v>4.6134000000000004</v>
      </c>
      <c r="G5">
        <v>2.7717999999999998</v>
      </c>
      <c r="I5" s="1">
        <v>0.2</v>
      </c>
      <c r="J5">
        <v>4.8964999999999996</v>
      </c>
      <c r="K5">
        <v>2.5712000000000002</v>
      </c>
      <c r="M5" s="1">
        <v>0.2</v>
      </c>
      <c r="N5">
        <v>5.2957999999999998</v>
      </c>
      <c r="O5">
        <v>2.7595000000000001</v>
      </c>
      <c r="Q5" s="1">
        <v>0.2</v>
      </c>
      <c r="R5">
        <v>4.1691000000000003</v>
      </c>
      <c r="S5">
        <v>3.0068000000000001</v>
      </c>
      <c r="U5" s="1">
        <v>0.2</v>
      </c>
      <c r="V5">
        <v>5.4196999999999997</v>
      </c>
      <c r="W5">
        <v>2.8172999999999999</v>
      </c>
      <c r="Y5" s="1">
        <v>0.2</v>
      </c>
      <c r="Z5">
        <v>5.4585999999999997</v>
      </c>
      <c r="AA5">
        <v>2.8953000000000002</v>
      </c>
      <c r="AC5" s="1">
        <v>0.2</v>
      </c>
      <c r="AD5">
        <v>4.7050000000000001</v>
      </c>
      <c r="AE5">
        <v>2.8416999999999999</v>
      </c>
    </row>
    <row r="6" spans="1:31" x14ac:dyDescent="0.25">
      <c r="A6" s="1">
        <v>0.3</v>
      </c>
      <c r="B6">
        <v>4.9157000000000002</v>
      </c>
      <c r="C6">
        <v>2.9325000000000001</v>
      </c>
      <c r="E6" s="1">
        <v>0.3</v>
      </c>
      <c r="F6">
        <v>4.5343999999999998</v>
      </c>
      <c r="G6">
        <v>2.5211000000000001</v>
      </c>
      <c r="I6" s="1">
        <v>0.3</v>
      </c>
      <c r="J6">
        <v>4.7708000000000004</v>
      </c>
      <c r="K6">
        <v>2.5754000000000001</v>
      </c>
      <c r="M6" s="1">
        <v>0.3</v>
      </c>
      <c r="N6">
        <v>5.1069000000000004</v>
      </c>
      <c r="O6">
        <v>2.5966</v>
      </c>
      <c r="Q6" s="1">
        <v>0.3</v>
      </c>
      <c r="R6">
        <v>4.4878999999999998</v>
      </c>
      <c r="S6">
        <v>3.4584000000000001</v>
      </c>
      <c r="U6" s="1">
        <v>0.3</v>
      </c>
      <c r="V6">
        <v>15.317600000000001</v>
      </c>
      <c r="W6">
        <v>5.3605</v>
      </c>
      <c r="Y6" s="1">
        <v>0.3</v>
      </c>
      <c r="Z6">
        <v>7.9199000000000002</v>
      </c>
      <c r="AA6">
        <v>4.1798999999999999</v>
      </c>
      <c r="AC6" s="1">
        <v>0.3</v>
      </c>
      <c r="AD6">
        <v>4.9585999999999997</v>
      </c>
      <c r="AE6">
        <v>2.9958999999999998</v>
      </c>
    </row>
    <row r="7" spans="1:31" x14ac:dyDescent="0.25">
      <c r="A7" s="1">
        <v>0.4</v>
      </c>
      <c r="B7">
        <v>4.5388999999999999</v>
      </c>
      <c r="C7">
        <v>2.7124000000000001</v>
      </c>
      <c r="E7" s="1">
        <v>0.4</v>
      </c>
      <c r="F7">
        <v>4.7836999999999996</v>
      </c>
      <c r="G7">
        <v>2.9710999999999999</v>
      </c>
      <c r="I7" s="1">
        <v>0.4</v>
      </c>
      <c r="J7">
        <v>5.8098000000000001</v>
      </c>
      <c r="K7">
        <v>2.7271000000000001</v>
      </c>
      <c r="M7" s="1">
        <v>0.4</v>
      </c>
      <c r="N7">
        <v>5.9897999999999998</v>
      </c>
      <c r="O7">
        <v>2.7277999999999998</v>
      </c>
      <c r="Q7" s="1">
        <v>0.4</v>
      </c>
      <c r="R7">
        <v>3.5360999999999998</v>
      </c>
      <c r="S7">
        <v>2.3685999999999998</v>
      </c>
      <c r="U7" s="1">
        <v>0.4</v>
      </c>
      <c r="V7">
        <v>6.7725999999999997</v>
      </c>
      <c r="W7">
        <v>5.0812999999999997</v>
      </c>
      <c r="Y7" s="1">
        <v>0.4</v>
      </c>
      <c r="Z7">
        <v>4.5522999999999998</v>
      </c>
      <c r="AA7">
        <v>19.370100000000001</v>
      </c>
      <c r="AC7" s="1">
        <v>0.4</v>
      </c>
      <c r="AD7">
        <v>4.6487999999999996</v>
      </c>
      <c r="AE7">
        <v>2.5451999999999999</v>
      </c>
    </row>
    <row r="8" spans="1:31" x14ac:dyDescent="0.25">
      <c r="A8" s="1">
        <v>0.5</v>
      </c>
      <c r="B8">
        <v>4.7271999999999998</v>
      </c>
      <c r="C8">
        <v>2.6124000000000001</v>
      </c>
      <c r="E8" s="1">
        <v>0.5</v>
      </c>
      <c r="F8">
        <v>4.5019999999999998</v>
      </c>
      <c r="G8">
        <v>2.6349</v>
      </c>
      <c r="I8" s="1">
        <v>0.5</v>
      </c>
      <c r="J8">
        <v>5.4283000000000001</v>
      </c>
      <c r="K8">
        <v>2.2456999999999998</v>
      </c>
      <c r="M8" s="1">
        <v>0.5</v>
      </c>
      <c r="N8">
        <v>6.1702000000000004</v>
      </c>
      <c r="O8">
        <v>2.5041000000000002</v>
      </c>
      <c r="Q8" s="1">
        <v>0.5</v>
      </c>
      <c r="R8">
        <v>3.5264000000000002</v>
      </c>
      <c r="S8">
        <v>2.7480000000000002</v>
      </c>
      <c r="U8" s="1">
        <v>0.5</v>
      </c>
      <c r="V8">
        <v>5.6593999999999998</v>
      </c>
      <c r="W8">
        <v>3.9199000000000002</v>
      </c>
      <c r="Y8" s="1">
        <v>0.5</v>
      </c>
      <c r="Z8">
        <v>9.3017000000000003</v>
      </c>
      <c r="AA8">
        <v>35.106400000000001</v>
      </c>
      <c r="AC8" s="1">
        <v>0.5</v>
      </c>
      <c r="AD8">
        <v>3.4150999999999998</v>
      </c>
      <c r="AE8">
        <v>2.7871000000000001</v>
      </c>
    </row>
    <row r="9" spans="1:31" x14ac:dyDescent="0.25">
      <c r="A9" s="1">
        <v>0.6</v>
      </c>
      <c r="B9">
        <v>4.6551</v>
      </c>
      <c r="C9">
        <v>2.4702000000000002</v>
      </c>
      <c r="E9" s="1">
        <v>0.6</v>
      </c>
      <c r="F9">
        <v>4.2916999999999996</v>
      </c>
      <c r="G9">
        <v>3.7532000000000001</v>
      </c>
      <c r="I9" s="1">
        <v>0.6</v>
      </c>
      <c r="J9">
        <v>5.92</v>
      </c>
      <c r="K9">
        <v>2.4863</v>
      </c>
      <c r="M9" s="1">
        <v>0.6</v>
      </c>
      <c r="N9">
        <v>7.3070000000000004</v>
      </c>
      <c r="O9">
        <v>2.4493999999999998</v>
      </c>
      <c r="Q9" s="1">
        <v>0.6</v>
      </c>
      <c r="R9">
        <v>3.7118000000000002</v>
      </c>
      <c r="S9">
        <v>2.3311999999999999</v>
      </c>
      <c r="U9" s="1">
        <v>0.6</v>
      </c>
      <c r="V9">
        <v>5.0243000000000002</v>
      </c>
      <c r="W9">
        <v>3.2698999999999998</v>
      </c>
      <c r="Y9" s="1">
        <v>0.6</v>
      </c>
      <c r="Z9">
        <v>7.0487000000000002</v>
      </c>
      <c r="AA9">
        <v>9.8047000000000004</v>
      </c>
      <c r="AC9" s="1">
        <v>0.6</v>
      </c>
      <c r="AD9">
        <v>5.3539000000000003</v>
      </c>
      <c r="AE9">
        <v>3.2059000000000002</v>
      </c>
    </row>
    <row r="10" spans="1:31" x14ac:dyDescent="0.25">
      <c r="A10" s="1">
        <v>0.7</v>
      </c>
      <c r="B10">
        <v>4.5393999999999997</v>
      </c>
      <c r="C10">
        <v>2.5712999999999999</v>
      </c>
      <c r="E10" s="1">
        <v>0.7</v>
      </c>
      <c r="F10">
        <v>5.1157000000000004</v>
      </c>
      <c r="G10">
        <v>3.4373999999999998</v>
      </c>
      <c r="I10" s="1">
        <v>0.7</v>
      </c>
      <c r="J10">
        <v>6.6626000000000003</v>
      </c>
      <c r="K10">
        <v>2.7875000000000001</v>
      </c>
      <c r="M10" s="1">
        <v>0.7</v>
      </c>
      <c r="N10">
        <v>8.7866</v>
      </c>
      <c r="O10">
        <v>2.7081</v>
      </c>
      <c r="Q10" s="1">
        <v>0.7</v>
      </c>
      <c r="R10">
        <v>5.3691000000000004</v>
      </c>
      <c r="S10">
        <v>2.6503000000000001</v>
      </c>
      <c r="U10" s="1">
        <v>0.7</v>
      </c>
      <c r="V10">
        <v>6.6201999999999996</v>
      </c>
      <c r="W10">
        <v>3.3014999999999999</v>
      </c>
      <c r="Y10" s="1">
        <v>0.7</v>
      </c>
      <c r="Z10">
        <v>19.221599999999999</v>
      </c>
      <c r="AA10">
        <v>12.596</v>
      </c>
      <c r="AC10" s="1">
        <v>0.7</v>
      </c>
      <c r="AD10">
        <v>3.8359000000000001</v>
      </c>
      <c r="AE10">
        <v>2.8936000000000002</v>
      </c>
    </row>
    <row r="11" spans="1:31" x14ac:dyDescent="0.25">
      <c r="A11" s="1">
        <v>0.8</v>
      </c>
      <c r="B11">
        <v>4.6417000000000002</v>
      </c>
      <c r="C11">
        <v>2.3054999999999999</v>
      </c>
      <c r="E11" s="1">
        <v>0.8</v>
      </c>
      <c r="F11">
        <v>4.8057999999999996</v>
      </c>
      <c r="G11">
        <v>2.9687000000000001</v>
      </c>
      <c r="I11" s="1">
        <v>0.8</v>
      </c>
      <c r="J11">
        <v>4.0282</v>
      </c>
      <c r="K11">
        <v>2.8410000000000002</v>
      </c>
      <c r="M11" s="1">
        <v>0.8</v>
      </c>
      <c r="N11">
        <v>8.3265999999999991</v>
      </c>
      <c r="O11">
        <v>2.6076000000000001</v>
      </c>
      <c r="Q11" s="1">
        <v>0.8</v>
      </c>
      <c r="R11">
        <v>5.8765999999999998</v>
      </c>
      <c r="S11">
        <v>2.8839999999999999</v>
      </c>
      <c r="U11" s="1">
        <v>0.8</v>
      </c>
      <c r="V11">
        <v>7.2558999999999996</v>
      </c>
      <c r="W11">
        <v>4.7836999999999996</v>
      </c>
      <c r="Y11" s="1">
        <v>0.8</v>
      </c>
      <c r="Z11">
        <v>26.785599999999999</v>
      </c>
      <c r="AA11">
        <v>15.3223</v>
      </c>
      <c r="AC11" s="1">
        <v>0.8</v>
      </c>
      <c r="AD11">
        <v>4.0716000000000001</v>
      </c>
      <c r="AE11">
        <v>3.1059000000000001</v>
      </c>
    </row>
    <row r="12" spans="1:31" x14ac:dyDescent="0.25">
      <c r="A12" s="1">
        <v>0.9</v>
      </c>
      <c r="B12">
        <v>4.2577999999999996</v>
      </c>
      <c r="C12">
        <v>2.2961</v>
      </c>
      <c r="E12" s="1">
        <v>0.9</v>
      </c>
      <c r="F12">
        <v>4.8582000000000001</v>
      </c>
      <c r="G12">
        <v>2.2774999999999999</v>
      </c>
      <c r="I12" s="1">
        <v>0.9</v>
      </c>
      <c r="J12">
        <v>4.4394</v>
      </c>
      <c r="K12">
        <v>2.6387</v>
      </c>
      <c r="M12" s="1">
        <v>0.9</v>
      </c>
      <c r="N12">
        <v>6.5747</v>
      </c>
      <c r="O12">
        <v>2.6139999999999999</v>
      </c>
      <c r="Q12" s="1">
        <v>0.9</v>
      </c>
      <c r="R12">
        <v>4.9138000000000002</v>
      </c>
      <c r="S12">
        <v>2.2422</v>
      </c>
      <c r="U12" s="1">
        <v>0.9</v>
      </c>
      <c r="V12">
        <v>4.9181999999999997</v>
      </c>
      <c r="W12">
        <v>4.4829999999999997</v>
      </c>
      <c r="Y12" s="1">
        <v>0.9</v>
      </c>
      <c r="Z12">
        <v>7.7881</v>
      </c>
      <c r="AA12">
        <v>5.2755000000000001</v>
      </c>
      <c r="AC12" s="1">
        <v>0.9</v>
      </c>
      <c r="AD12">
        <v>4.7202999999999999</v>
      </c>
      <c r="AE12">
        <v>2.4278</v>
      </c>
    </row>
    <row r="13" spans="1:31" x14ac:dyDescent="0.25">
      <c r="A13" s="1">
        <v>1</v>
      </c>
      <c r="B13">
        <v>4.2468000000000004</v>
      </c>
      <c r="C13">
        <v>2.2909999999999999</v>
      </c>
      <c r="E13" s="1">
        <v>1</v>
      </c>
      <c r="F13">
        <v>4.1086999999999998</v>
      </c>
      <c r="G13">
        <v>2.5699000000000001</v>
      </c>
      <c r="I13" s="1">
        <v>1</v>
      </c>
      <c r="J13">
        <v>5.7347000000000001</v>
      </c>
      <c r="K13">
        <v>2.4516</v>
      </c>
      <c r="M13" s="1">
        <v>1</v>
      </c>
      <c r="N13">
        <v>5.5559000000000003</v>
      </c>
      <c r="O13">
        <v>2.8576000000000001</v>
      </c>
      <c r="Q13" s="1">
        <v>1</v>
      </c>
      <c r="R13">
        <v>4.22</v>
      </c>
      <c r="S13">
        <v>2.5931000000000002</v>
      </c>
      <c r="U13" s="1">
        <v>1</v>
      </c>
      <c r="V13">
        <v>8.4398999999999997</v>
      </c>
      <c r="W13">
        <v>5.1714000000000002</v>
      </c>
      <c r="Y13" s="1">
        <v>1</v>
      </c>
      <c r="Z13">
        <v>5.78</v>
      </c>
      <c r="AA13">
        <v>3.899</v>
      </c>
      <c r="AC13" s="1">
        <v>1</v>
      </c>
      <c r="AD13">
        <v>5.4766000000000004</v>
      </c>
      <c r="AE13">
        <v>2.5958000000000001</v>
      </c>
    </row>
    <row r="15" spans="1:31" x14ac:dyDescent="0.25">
      <c r="A15" t="s">
        <v>7</v>
      </c>
      <c r="B15">
        <f>AVERAGE(B4:B13)</f>
        <v>4.5200200000000006</v>
      </c>
      <c r="C15">
        <f>AVERAGE(C4:C13)</f>
        <v>2.55267</v>
      </c>
      <c r="F15">
        <f>AVERAGE(F4:F13)</f>
        <v>4.5740099999999995</v>
      </c>
      <c r="G15">
        <f>AVERAGE(G4:G13)</f>
        <v>2.9373400000000003</v>
      </c>
      <c r="J15">
        <f>AVERAGE(J4:J13)</f>
        <v>5.2467999999999986</v>
      </c>
      <c r="K15">
        <f>AVERAGE(K4:K13)</f>
        <v>2.53484</v>
      </c>
      <c r="N15">
        <f>AVERAGE(N4:N13)</f>
        <v>6.4270799999999992</v>
      </c>
      <c r="O15">
        <f>AVERAGE(O4:O13)</f>
        <v>2.6245400000000005</v>
      </c>
      <c r="R15">
        <f>AVERAGE(R4:R13)</f>
        <v>4.6095400000000009</v>
      </c>
      <c r="S15">
        <f>AVERAGE(S4:S13)</f>
        <v>2.7219700000000002</v>
      </c>
      <c r="V15">
        <f>AVERAGE(V4:V13)</f>
        <v>6.9936799999999977</v>
      </c>
      <c r="W15">
        <f>AVERAGE(W4:W13)</f>
        <v>4.1490499999999999</v>
      </c>
      <c r="Z15">
        <f>AVERAGE(Z4:Z13)</f>
        <v>9.8373000000000008</v>
      </c>
      <c r="AA15">
        <f>AVERAGE(AA4:AA13)</f>
        <v>11.10549</v>
      </c>
      <c r="AD15">
        <f>AVERAGE(AD4:AD13)</f>
        <v>4.4861399999999998</v>
      </c>
      <c r="AE15">
        <f>AVERAGE(AE4:AE13)</f>
        <v>2.8610300000000004</v>
      </c>
    </row>
    <row r="16" spans="1:31" x14ac:dyDescent="0.25">
      <c r="A16" t="s">
        <v>8</v>
      </c>
      <c r="B16">
        <f>STDEV(B4:B13)</f>
        <v>0.2677307677499916</v>
      </c>
      <c r="C16">
        <f>STDEV(C4:C13)</f>
        <v>0.22151442416039441</v>
      </c>
      <c r="F16">
        <f>STDEV(F4:F13)</f>
        <v>0.32942239163589221</v>
      </c>
      <c r="G16">
        <f>STDEV(G4:G13)</f>
        <v>0.478624035241763</v>
      </c>
      <c r="J16">
        <f>STDEV(J4:J13)</f>
        <v>0.79943501994291299</v>
      </c>
      <c r="K16">
        <f>STDEV(K4:K13)</f>
        <v>0.24994124731846717</v>
      </c>
      <c r="N16">
        <f>STDEV(N4:N13)</f>
        <v>1.3175199081776527</v>
      </c>
      <c r="O16">
        <f>STDEV(O4:O13)</f>
        <v>0.14066718957248781</v>
      </c>
      <c r="R16">
        <f>STDEV(R4:R13)</f>
        <v>0.97597247707094825</v>
      </c>
      <c r="S16">
        <f>STDEV(S4:S13)</f>
        <v>0.369107683926157</v>
      </c>
      <c r="V16">
        <f>STDEV(V4:V13)</f>
        <v>3.1667323701253989</v>
      </c>
      <c r="W16">
        <f>STDEV(W4:W13)</f>
        <v>0.9387350309503385</v>
      </c>
      <c r="Z16">
        <f>STDEV(Z4:Z13)</f>
        <v>7.3267060563090372</v>
      </c>
      <c r="AA16">
        <f>STDEV(AA4:AA13)</f>
        <v>10.217535845512527</v>
      </c>
      <c r="AD16">
        <f>STDEV(AD4:AD13)</f>
        <v>0.70594168818048753</v>
      </c>
      <c r="AE16">
        <f>STDEV(AE4:AE13)</f>
        <v>0.27578767215216693</v>
      </c>
    </row>
    <row r="17" spans="1:42" x14ac:dyDescent="0.25">
      <c r="A17" t="s">
        <v>9</v>
      </c>
      <c r="B17">
        <f>2*B16</f>
        <v>0.53546153549998321</v>
      </c>
      <c r="C17">
        <f>2*C16</f>
        <v>0.44302884832078882</v>
      </c>
      <c r="F17">
        <f>2*F16</f>
        <v>0.65884478327178442</v>
      </c>
      <c r="G17">
        <f>2*G16</f>
        <v>0.957248070483526</v>
      </c>
      <c r="J17">
        <f>2*J16</f>
        <v>1.598870039885826</v>
      </c>
      <c r="K17">
        <f>2*K16</f>
        <v>0.49988249463693435</v>
      </c>
      <c r="N17">
        <f>2*N16</f>
        <v>2.6350398163553055</v>
      </c>
      <c r="O17">
        <f>2*O16</f>
        <v>0.28133437914497561</v>
      </c>
      <c r="R17">
        <f>2*R16</f>
        <v>1.9519449541418965</v>
      </c>
      <c r="S17">
        <f>2*S16</f>
        <v>0.73821536785231401</v>
      </c>
      <c r="V17">
        <f>2*V16</f>
        <v>6.3334647402507978</v>
      </c>
      <c r="W17">
        <f>2*W16</f>
        <v>1.877470061900677</v>
      </c>
      <c r="Z17">
        <f>2*Z16</f>
        <v>14.653412112618074</v>
      </c>
      <c r="AA17">
        <f>2*AA16</f>
        <v>20.435071691025055</v>
      </c>
      <c r="AD17">
        <f>2*AD16</f>
        <v>1.4118833763609751</v>
      </c>
      <c r="AE17">
        <f>2*AE16</f>
        <v>0.55157534430433386</v>
      </c>
    </row>
    <row r="18" spans="1:42" x14ac:dyDescent="0.25">
      <c r="A18" t="s">
        <v>10</v>
      </c>
      <c r="B18">
        <f>B15+B17</f>
        <v>5.0554815354999842</v>
      </c>
      <c r="C18">
        <f>C15+C17</f>
        <v>2.9956988483207887</v>
      </c>
      <c r="F18">
        <f>F15+F17</f>
        <v>5.232854783271784</v>
      </c>
      <c r="G18">
        <f>G15+G17</f>
        <v>3.8945880704835263</v>
      </c>
      <c r="J18">
        <f>J15+J17</f>
        <v>6.8456700398858246</v>
      </c>
      <c r="K18">
        <f>K15+K17</f>
        <v>3.0347224946369344</v>
      </c>
      <c r="N18">
        <f>N15+N17</f>
        <v>9.0621198163553043</v>
      </c>
      <c r="O18">
        <f>O15+O17</f>
        <v>2.9058743791449761</v>
      </c>
      <c r="R18">
        <f>R15+R17</f>
        <v>6.5614849541418971</v>
      </c>
      <c r="S18">
        <f>S15+S17</f>
        <v>3.460185367852314</v>
      </c>
      <c r="V18">
        <f>V15+V17</f>
        <v>13.327144740250795</v>
      </c>
      <c r="W18">
        <f>W15+W17</f>
        <v>6.0265200619006771</v>
      </c>
      <c r="Z18">
        <f>Z15+Z17</f>
        <v>24.490712112618077</v>
      </c>
      <c r="AA18">
        <f>AA15+AA17</f>
        <v>31.540561691025054</v>
      </c>
      <c r="AD18">
        <f>AD15+AD17</f>
        <v>5.8980233763609746</v>
      </c>
      <c r="AE18">
        <f>AE15+AE17</f>
        <v>3.4126053443043345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5.6495000000000006</v>
      </c>
      <c r="K26">
        <f>AVERAGE(C3,G3,K3,O3,S3,W3,AA3,AE3)</f>
        <v>2.9130625000000001</v>
      </c>
      <c r="N26">
        <f>J27-J26</f>
        <v>-1.0160499999999999</v>
      </c>
      <c r="O26">
        <f>K27-K26</f>
        <v>-6.6012500000000252E-2</v>
      </c>
      <c r="P26" s="1">
        <v>0.1</v>
      </c>
      <c r="Q26">
        <f>N26/J26*100</f>
        <v>-17.984777413930434</v>
      </c>
      <c r="R26">
        <f>O26/K26*100</f>
        <v>-2.2660859490656398</v>
      </c>
      <c r="U26">
        <f>J26</f>
        <v>5.6495000000000006</v>
      </c>
      <c r="V26">
        <f>K26</f>
        <v>2.9130625000000001</v>
      </c>
      <c r="W26">
        <f>Q26</f>
        <v>-17.984777413930434</v>
      </c>
      <c r="X26">
        <f>Q27</f>
        <v>-13.232808213116233</v>
      </c>
      <c r="Y26">
        <f>Q28</f>
        <v>15.080538100716851</v>
      </c>
      <c r="Z26">
        <f>Q29</f>
        <v>-10.098238782193114</v>
      </c>
      <c r="AA26">
        <f>Q30</f>
        <v>-5.4555712894946407</v>
      </c>
      <c r="AB26">
        <f>Q31</f>
        <v>-4.1674041950615051</v>
      </c>
      <c r="AC26">
        <f>Q32</f>
        <v>33.089432693158685</v>
      </c>
      <c r="AD26">
        <f>Q33</f>
        <v>45.570404460571716</v>
      </c>
      <c r="AE26">
        <f>Q34</f>
        <v>-6.0304009204354445</v>
      </c>
      <c r="AF26">
        <f>Q35</f>
        <v>-3.6140366404106747</v>
      </c>
      <c r="AG26">
        <f>R26</f>
        <v>-2.2660859490656398</v>
      </c>
      <c r="AH26">
        <f>R27</f>
        <v>-4.77761805659852</v>
      </c>
      <c r="AI26">
        <f>R28</f>
        <v>14.228153360938855</v>
      </c>
      <c r="AJ26">
        <f>R29</f>
        <v>73.801626295350673</v>
      </c>
      <c r="AK26">
        <f>R30</f>
        <v>134.11143770516424</v>
      </c>
      <c r="AL26">
        <f>R31</f>
        <v>27.747001652041437</v>
      </c>
      <c r="AM26">
        <f>R32</f>
        <v>41.370550752000689</v>
      </c>
      <c r="AN26">
        <f>R33</f>
        <v>57.989658649617013</v>
      </c>
      <c r="AO26">
        <f>R34</f>
        <v>4.0777532236263472</v>
      </c>
      <c r="AP26">
        <f>R35</f>
        <v>4.8269647492973462</v>
      </c>
    </row>
    <row r="27" spans="1:42" x14ac:dyDescent="0.25">
      <c r="I27" s="1">
        <v>0.1</v>
      </c>
      <c r="J27">
        <f>AVERAGE(B4,F4,J4,N4,R4,V4,Z4,AD4)</f>
        <v>4.6334500000000007</v>
      </c>
      <c r="K27">
        <f>AVERAGE(C4,G4,K4,O4,S4,W4,AA4,AE4)</f>
        <v>2.8470499999999999</v>
      </c>
      <c r="N27">
        <f>J28-J26</f>
        <v>-0.74758750000000163</v>
      </c>
      <c r="O27">
        <f>K28-K26</f>
        <v>-0.13917500000000027</v>
      </c>
      <c r="P27" s="1">
        <v>0.2</v>
      </c>
      <c r="Q27">
        <f>N27/J26*100</f>
        <v>-13.232808213116233</v>
      </c>
      <c r="R27">
        <f>O27/K26*100</f>
        <v>-4.77761805659852</v>
      </c>
    </row>
    <row r="28" spans="1:42" x14ac:dyDescent="0.25">
      <c r="I28" s="1">
        <v>0.2</v>
      </c>
      <c r="J28">
        <f>AVERAGE(B5,F5,J5,N5,R5,V5,Z5,AD5)</f>
        <v>4.901912499999999</v>
      </c>
      <c r="K28">
        <f>AVERAGE(C5,G5,K5,O5,S5,W5,AA5,AE5)</f>
        <v>2.7738874999999998</v>
      </c>
      <c r="N28">
        <f>J29-J26</f>
        <v>0.85197499999999859</v>
      </c>
      <c r="O28">
        <f>K29-K26</f>
        <v>0.41447499999999948</v>
      </c>
      <c r="P28" s="1">
        <v>0.3</v>
      </c>
      <c r="Q28">
        <f>N28/J26*100</f>
        <v>15.080538100716851</v>
      </c>
      <c r="R28">
        <f>O28/K26*100</f>
        <v>14.228153360938855</v>
      </c>
    </row>
    <row r="29" spans="1:42" x14ac:dyDescent="0.25">
      <c r="I29" s="1">
        <v>0.3</v>
      </c>
      <c r="J29">
        <f>AVERAGE(B6,F6,J6,N6,R6,V6,Z6,AD6)</f>
        <v>6.5014749999999992</v>
      </c>
      <c r="K29">
        <f>AVERAGE(C6,G6,K6,O6,S6,W6,AA6,AE6)</f>
        <v>3.3275374999999996</v>
      </c>
      <c r="N29">
        <f>J30-J26</f>
        <v>-0.57050000000000001</v>
      </c>
      <c r="O29">
        <f>K30-K26</f>
        <v>2.1498874999999997</v>
      </c>
      <c r="P29" s="1">
        <v>0.4</v>
      </c>
      <c r="Q29">
        <f>N29/J26*100</f>
        <v>-10.098238782193114</v>
      </c>
      <c r="R29">
        <f>O29/K26*100</f>
        <v>73.801626295350673</v>
      </c>
    </row>
    <row r="30" spans="1:42" x14ac:dyDescent="0.25">
      <c r="I30" s="1">
        <v>0.4</v>
      </c>
      <c r="J30">
        <f>AVERAGE(B7,F7,J7,N7,R7,V7,Z7,AD7)</f>
        <v>5.0790000000000006</v>
      </c>
      <c r="K30">
        <f>AVERAGE(C7,G7,K7,O7,S7,W7,AA7,AE7)</f>
        <v>5.0629499999999998</v>
      </c>
      <c r="N30">
        <f>J31-J26</f>
        <v>-0.30821249999999978</v>
      </c>
      <c r="O30">
        <f>K31-K26</f>
        <v>3.9067500000000002</v>
      </c>
      <c r="P30" s="1">
        <v>0.5</v>
      </c>
      <c r="Q30">
        <f>N30/J26*100</f>
        <v>-5.4555712894946407</v>
      </c>
      <c r="R30">
        <f>O30/K26*100</f>
        <v>134.11143770516424</v>
      </c>
    </row>
    <row r="31" spans="1:42" x14ac:dyDescent="0.25">
      <c r="I31" s="1">
        <v>0.5</v>
      </c>
      <c r="J31">
        <f>AVERAGE(B8,F8,J8,N8,R8,V8,Z8,AD8)</f>
        <v>5.3412875000000009</v>
      </c>
      <c r="K31">
        <f>AVERAGE(C8,G8,K8,O8,S8,W8,AA8,AE8)</f>
        <v>6.8198125000000003</v>
      </c>
      <c r="N31">
        <f>J32-J26</f>
        <v>-0.23543749999999974</v>
      </c>
      <c r="O31">
        <f>K32-K26</f>
        <v>0.8082874999999996</v>
      </c>
      <c r="P31" s="1">
        <v>0.6</v>
      </c>
      <c r="Q31">
        <f>N31/J26*100</f>
        <v>-4.1674041950615051</v>
      </c>
      <c r="R31">
        <f>O31/K26*100</f>
        <v>27.747001652041437</v>
      </c>
    </row>
    <row r="32" spans="1:42" x14ac:dyDescent="0.25">
      <c r="I32" s="1">
        <v>0.6</v>
      </c>
      <c r="J32">
        <f>AVERAGE(B9,F9,J9,N9,R9,V9,Z9,AD9)</f>
        <v>5.4140625000000009</v>
      </c>
      <c r="K32">
        <f>AVERAGE(C9,G9,K9,O9,S9,W9,AA9,AE9)</f>
        <v>3.7213499999999997</v>
      </c>
      <c r="N32">
        <f>J33-J26</f>
        <v>1.8693875000000002</v>
      </c>
      <c r="O32">
        <f>K33-K26</f>
        <v>1.2051500000000002</v>
      </c>
      <c r="P32" s="1">
        <v>0.7</v>
      </c>
      <c r="Q32">
        <f>N32/J26*100</f>
        <v>33.089432693158685</v>
      </c>
      <c r="R32">
        <f>O32/K26*100</f>
        <v>41.370550752000689</v>
      </c>
    </row>
    <row r="33" spans="1:18" x14ac:dyDescent="0.25">
      <c r="I33" s="1">
        <v>0.7</v>
      </c>
      <c r="J33">
        <f>AVERAGE(B10,F10,J10,N10,R10,V10,Z10,AD10)</f>
        <v>7.5188875000000008</v>
      </c>
      <c r="K33">
        <f>AVERAGE(C10,G10,K10,O10,S10,W10,AA10,AE10)</f>
        <v>4.1182125000000003</v>
      </c>
      <c r="N33">
        <f>J34-J26</f>
        <v>2.5744999999999996</v>
      </c>
      <c r="O33">
        <f>K34-K26</f>
        <v>1.6892749999999999</v>
      </c>
      <c r="P33" s="1">
        <v>0.8</v>
      </c>
      <c r="Q33">
        <f>N33/J26*100</f>
        <v>45.570404460571716</v>
      </c>
      <c r="R33">
        <f>O33/K26*100</f>
        <v>57.989658649617013</v>
      </c>
    </row>
    <row r="34" spans="1:18" x14ac:dyDescent="0.25">
      <c r="I34" s="1">
        <v>0.8</v>
      </c>
      <c r="J34">
        <f>AVERAGE(B11,F11,J11,N11,R11,V11,Z11,AD11)</f>
        <v>8.2240000000000002</v>
      </c>
      <c r="K34">
        <f>AVERAGE(C11,G11,K11,O11,S11,W11,AA11,AE11)</f>
        <v>4.6023375</v>
      </c>
      <c r="N34">
        <f>J35-J26</f>
        <v>-0.34068750000000048</v>
      </c>
      <c r="O34">
        <f>K35-K26</f>
        <v>0.11878750000000027</v>
      </c>
      <c r="P34" s="1">
        <v>0.9</v>
      </c>
      <c r="Q34">
        <f>N34/J26*100</f>
        <v>-6.0304009204354445</v>
      </c>
      <c r="R34">
        <f>O34/K26*100</f>
        <v>4.0777532236263472</v>
      </c>
    </row>
    <row r="35" spans="1:18" x14ac:dyDescent="0.25">
      <c r="I35" s="1">
        <v>0.9</v>
      </c>
      <c r="J35">
        <f>AVERAGE(B12,F12,J12,N12,R12,V12,Z12,AD12)</f>
        <v>5.3088125000000002</v>
      </c>
      <c r="K35">
        <f>AVERAGE(C12,G12,K12,O12,S12,W12,AA12,AE12)</f>
        <v>3.0318500000000004</v>
      </c>
      <c r="N35">
        <f>J36-J26</f>
        <v>-0.20417500000000111</v>
      </c>
      <c r="O35">
        <f>K36-K26</f>
        <v>0.14061250000000003</v>
      </c>
      <c r="P35" s="1">
        <v>1</v>
      </c>
      <c r="Q35">
        <f>N35/J26*100</f>
        <v>-3.6140366404106747</v>
      </c>
      <c r="R35">
        <f>O35/K26*100</f>
        <v>4.8269647492973462</v>
      </c>
    </row>
    <row r="36" spans="1:18" x14ac:dyDescent="0.25">
      <c r="I36" s="1">
        <v>1</v>
      </c>
      <c r="J36">
        <f>AVERAGE(B13,F13,J13,N13,R13,V13,Z13,AD13)</f>
        <v>5.4453249999999995</v>
      </c>
      <c r="K36">
        <f>AVERAGE(C13,G13,K13,O13,S13,W13,AA13,AE13)</f>
        <v>3.0536750000000001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4.5713999999999997</v>
      </c>
      <c r="C41">
        <f>C3</f>
        <v>2.5188999999999999</v>
      </c>
    </row>
    <row r="42" spans="1:18" x14ac:dyDescent="0.25">
      <c r="A42" s="1">
        <v>2</v>
      </c>
      <c r="B42">
        <f>F3</f>
        <v>5.9889000000000001</v>
      </c>
      <c r="C42">
        <f>G3</f>
        <v>2.8889</v>
      </c>
    </row>
    <row r="43" spans="1:18" x14ac:dyDescent="0.25">
      <c r="A43" s="1">
        <v>3</v>
      </c>
      <c r="B43">
        <f>J3</f>
        <v>7.1238999999999999</v>
      </c>
      <c r="C43">
        <f>K3</f>
        <v>2.7385000000000002</v>
      </c>
    </row>
    <row r="44" spans="1:18" x14ac:dyDescent="0.25">
      <c r="A44" s="1">
        <v>4</v>
      </c>
      <c r="B44">
        <f>N3</f>
        <v>5.1109999999999998</v>
      </c>
      <c r="C44">
        <f>O3</f>
        <v>2.4672000000000001</v>
      </c>
    </row>
    <row r="45" spans="1:18" x14ac:dyDescent="0.25">
      <c r="A45" s="1">
        <v>5</v>
      </c>
      <c r="B45">
        <f>R3</f>
        <v>7.1855000000000002</v>
      </c>
      <c r="C45">
        <f>S3</f>
        <v>2.6758999999999999</v>
      </c>
    </row>
    <row r="46" spans="1:18" x14ac:dyDescent="0.25">
      <c r="A46" s="1">
        <v>6</v>
      </c>
      <c r="B46">
        <f>V3</f>
        <v>5.2496</v>
      </c>
      <c r="C46">
        <f>W3</f>
        <v>3.8816000000000002</v>
      </c>
    </row>
    <row r="47" spans="1:18" x14ac:dyDescent="0.25">
      <c r="A47" s="1">
        <v>7</v>
      </c>
      <c r="B47">
        <f>Z3</f>
        <v>4.5960000000000001</v>
      </c>
      <c r="C47">
        <f>AA3</f>
        <v>3.1869999999999998</v>
      </c>
    </row>
    <row r="48" spans="1:18" x14ac:dyDescent="0.25">
      <c r="A48" s="1">
        <v>8</v>
      </c>
      <c r="B48">
        <f>AD3</f>
        <v>5.3696999999999999</v>
      </c>
      <c r="C48">
        <f>AE3</f>
        <v>2.9464999999999999</v>
      </c>
    </row>
    <row r="50" spans="1:3" x14ac:dyDescent="0.25">
      <c r="A50" t="s">
        <v>19</v>
      </c>
      <c r="B50">
        <f>AVERAGE(B41:B48)</f>
        <v>5.6495000000000006</v>
      </c>
      <c r="C50">
        <f>AVERAGE(C41:C48)</f>
        <v>2.9130625000000001</v>
      </c>
    </row>
    <row r="51" spans="1:3" x14ac:dyDescent="0.25">
      <c r="A51" t="s">
        <v>8</v>
      </c>
      <c r="B51">
        <f>STDEV(B41:B48)</f>
        <v>1.0315519431558255</v>
      </c>
      <c r="C51">
        <f>STDEV(C41:C48)</f>
        <v>0.45602069169062903</v>
      </c>
    </row>
    <row r="52" spans="1:3" x14ac:dyDescent="0.25">
      <c r="A52" t="s">
        <v>20</v>
      </c>
      <c r="B52">
        <f>1.5*B51</f>
        <v>1.5473279147337382</v>
      </c>
      <c r="C52">
        <f>1.5*C51</f>
        <v>0.68403103753594352</v>
      </c>
    </row>
    <row r="53" spans="1:3" x14ac:dyDescent="0.25">
      <c r="A53" t="s">
        <v>9</v>
      </c>
      <c r="B53">
        <f>2*B51</f>
        <v>2.0631038863116511</v>
      </c>
      <c r="C53">
        <f>2*C51</f>
        <v>0.91204138338125806</v>
      </c>
    </row>
    <row r="54" spans="1:3" x14ac:dyDescent="0.25">
      <c r="A54" t="s">
        <v>21</v>
      </c>
      <c r="B54">
        <f>B50+B52</f>
        <v>7.1968279147337384</v>
      </c>
      <c r="C54">
        <f>C50+C52</f>
        <v>3.5970935375359439</v>
      </c>
    </row>
    <row r="55" spans="1:3" x14ac:dyDescent="0.25">
      <c r="A55" t="s">
        <v>10</v>
      </c>
      <c r="B55">
        <f>B50+B53</f>
        <v>7.7126038863116513</v>
      </c>
      <c r="C55">
        <f>C50+C53</f>
        <v>3.8251038833812583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2015-03-18T03:42:44Z</dcterms:created>
  <dcterms:modified xsi:type="dcterms:W3CDTF">2015-04-15T02:12:29Z</dcterms:modified>
</cp:coreProperties>
</file>