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<sst xmlns="http://schemas.openxmlformats.org/spreadsheetml/2006/main" count="48" uniqueCount="22">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</sst>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434</v>
      </c>
      <c r="B3">
        <v>19.034800000000001</v>
      </c>
      <c r="C3">
        <v>7.3715000000000002</v>
      </c>
      <c r="E3" s="1">
        <v>434</v>
      </c>
      <c r="F3">
        <v>9.0086999999999993</v>
      </c>
      <c r="G3">
        <v>3.0998999999999999</v>
      </c>
      <c r="I3" s="1">
        <v>434</v>
      </c>
      <c r="J3">
        <v>9.9329999999999998</v>
      </c>
      <c r="K3">
        <v>3.7353000000000001</v>
      </c>
      <c r="M3" s="1">
        <v>434</v>
      </c>
      <c r="N3">
        <v>7.9291</v>
      </c>
      <c r="O3">
        <v>3.2675000000000001</v>
      </c>
      <c r="Q3" s="1">
        <v>434</v>
      </c>
      <c r="R3">
        <v>6.7904999999999998</v>
      </c>
      <c r="S3">
        <v>3.4592999999999998</v>
      </c>
      <c r="U3" s="1">
        <v>434</v>
      </c>
      <c r="V3">
        <v>7.4703999999999997</v>
      </c>
      <c r="W3">
        <v>6.7877000000000001</v>
      </c>
      <c r="Y3" s="1">
        <v>434</v>
      </c>
      <c r="Z3">
        <v>5.6203000000000003</v>
      </c>
      <c r="AA3">
        <v>5.6376999999999997</v>
      </c>
      <c r="AC3" s="1">
        <v>434</v>
      </c>
      <c r="AD3">
        <v>22.067699999999999</v>
      </c>
      <c r="AE3">
        <v>37.914000000000001</v>
      </c>
    </row>
    <row r="4" spans="1:31" x14ac:dyDescent="0.25">
      <c r="A4" s="1">
        <v>0.1</v>
      </c>
      <c r="B4">
        <v>12.3969</v>
      </c>
      <c r="C4">
        <v>5.2449000000000003</v>
      </c>
      <c r="E4" s="1">
        <v>0.1</v>
      </c>
      <c r="F4">
        <v>15.6806</v>
      </c>
      <c r="G4">
        <v>3.1179999999999999</v>
      </c>
      <c r="I4" s="1">
        <v>0.1</v>
      </c>
      <c r="J4">
        <v>7.7179000000000002</v>
      </c>
      <c r="K4">
        <v>6.0326000000000004</v>
      </c>
      <c r="M4" s="1">
        <v>0.1</v>
      </c>
      <c r="N4">
        <v>6.8522999999999996</v>
      </c>
      <c r="O4">
        <v>2.9777999999999998</v>
      </c>
      <c r="Q4" s="1">
        <v>0.1</v>
      </c>
      <c r="R4">
        <v>20.294499999999999</v>
      </c>
      <c r="S4">
        <v>3.3178999999999998</v>
      </c>
      <c r="U4" s="1">
        <v>0.1</v>
      </c>
      <c r="V4">
        <v>4.7352999999999996</v>
      </c>
      <c r="W4">
        <v>3.6457000000000002</v>
      </c>
      <c r="Y4" s="1">
        <v>0.1</v>
      </c>
      <c r="Z4">
        <v>5.0808999999999997</v>
      </c>
      <c r="AA4">
        <v>3.1520000000000001</v>
      </c>
      <c r="AC4" s="1">
        <v>0.1</v>
      </c>
      <c r="AD4">
        <v>4.7790999999999997</v>
      </c>
      <c r="AE4">
        <v>3.2902999999999998</v>
      </c>
    </row>
    <row r="5" spans="1:31" x14ac:dyDescent="0.25">
      <c r="A5" s="1">
        <v>0.2</v>
      </c>
      <c r="B5">
        <v>23.207799999999999</v>
      </c>
      <c r="C5">
        <v>10.617100000000001</v>
      </c>
      <c r="E5" s="1">
        <v>0.2</v>
      </c>
      <c r="F5">
        <v>12.2384</v>
      </c>
      <c r="G5">
        <v>2.6686000000000001</v>
      </c>
      <c r="I5" s="1">
        <v>0.2</v>
      </c>
      <c r="J5">
        <v>9.8373000000000008</v>
      </c>
      <c r="K5">
        <v>4.1128</v>
      </c>
      <c r="M5" s="1">
        <v>0.2</v>
      </c>
      <c r="N5">
        <v>17.860299999999999</v>
      </c>
      <c r="O5">
        <v>4.1923000000000004</v>
      </c>
      <c r="Q5" s="1">
        <v>0.2</v>
      </c>
      <c r="R5">
        <v>7.8917999999999999</v>
      </c>
      <c r="S5">
        <v>3.0969000000000002</v>
      </c>
      <c r="U5" s="1">
        <v>0.2</v>
      </c>
      <c r="V5">
        <v>5.4504000000000001</v>
      </c>
      <c r="W5">
        <v>4.9218000000000002</v>
      </c>
      <c r="Y5" s="1">
        <v>0.2</v>
      </c>
      <c r="Z5">
        <v>3.5017</v>
      </c>
      <c r="AA5">
        <v>2.2698</v>
      </c>
      <c r="AC5" s="1">
        <v>0.2</v>
      </c>
      <c r="AD5">
        <v>4.5780000000000003</v>
      </c>
      <c r="AE5">
        <v>3.7612999999999999</v>
      </c>
    </row>
    <row r="6" spans="1:31" x14ac:dyDescent="0.25">
      <c r="A6" s="1">
        <v>0.3</v>
      </c>
      <c r="B6">
        <v>21.700600000000001</v>
      </c>
      <c r="C6">
        <v>6.7663000000000002</v>
      </c>
      <c r="E6" s="1">
        <v>0.3</v>
      </c>
      <c r="F6">
        <v>12.1035</v>
      </c>
      <c r="G6">
        <v>4.3413000000000004</v>
      </c>
      <c r="I6" s="1">
        <v>0.3</v>
      </c>
      <c r="J6">
        <v>7.5130999999999997</v>
      </c>
      <c r="K6">
        <v>2.8363999999999998</v>
      </c>
      <c r="M6" s="1">
        <v>0.3</v>
      </c>
      <c r="N6">
        <v>17.945699999999999</v>
      </c>
      <c r="O6">
        <v>5.7369000000000003</v>
      </c>
      <c r="Q6" s="1">
        <v>0.3</v>
      </c>
      <c r="R6">
        <v>4.1223999999999998</v>
      </c>
      <c r="S6">
        <v>3.3168000000000002</v>
      </c>
      <c r="U6" s="1">
        <v>0.3</v>
      </c>
      <c r="V6">
        <v>5.319</v>
      </c>
      <c r="W6">
        <v>4.9238999999999997</v>
      </c>
      <c r="Y6" s="1">
        <v>0.3</v>
      </c>
      <c r="Z6">
        <v>4.7655000000000003</v>
      </c>
      <c r="AA6">
        <v>3.1061999999999999</v>
      </c>
      <c r="AC6" s="1">
        <v>0.3</v>
      </c>
      <c r="AD6">
        <v>4.1157000000000004</v>
      </c>
      <c r="AE6">
        <v>3.0118</v>
      </c>
    </row>
    <row r="7" spans="1:31" x14ac:dyDescent="0.25">
      <c r="A7" s="1">
        <v>0.4</v>
      </c>
      <c r="B7">
        <v>21.5505</v>
      </c>
      <c r="C7">
        <v>7.7914000000000003</v>
      </c>
      <c r="E7" s="1">
        <v>0.4</v>
      </c>
      <c r="F7">
        <v>16.141100000000002</v>
      </c>
      <c r="G7">
        <v>8.9231999999999996</v>
      </c>
      <c r="I7" s="1">
        <v>0.4</v>
      </c>
      <c r="J7">
        <v>7.1417000000000002</v>
      </c>
      <c r="K7">
        <v>4.4722</v>
      </c>
      <c r="M7" s="1">
        <v>0.4</v>
      </c>
      <c r="N7">
        <v>16.075700000000001</v>
      </c>
      <c r="O7">
        <v>13.510400000000001</v>
      </c>
      <c r="Q7" s="1">
        <v>0.4</v>
      </c>
      <c r="R7">
        <v>4.3578000000000001</v>
      </c>
      <c r="S7">
        <v>2.7717000000000001</v>
      </c>
      <c r="U7" s="1">
        <v>0.4</v>
      </c>
      <c r="V7">
        <v>12.6198</v>
      </c>
      <c r="W7">
        <v>6.3506</v>
      </c>
      <c r="Y7" s="1">
        <v>0.4</v>
      </c>
      <c r="Z7">
        <v>4.7671000000000001</v>
      </c>
      <c r="AA7">
        <v>2.1398999999999999</v>
      </c>
      <c r="AC7" s="1">
        <v>0.4</v>
      </c>
      <c r="AD7">
        <v>3.6352000000000002</v>
      </c>
      <c r="AE7">
        <v>3.3969999999999998</v>
      </c>
    </row>
    <row r="8" spans="1:31" x14ac:dyDescent="0.25">
      <c r="A8" s="1">
        <v>0.5</v>
      </c>
      <c r="B8">
        <v>13.7233</v>
      </c>
      <c r="C8">
        <v>3.3618999999999999</v>
      </c>
      <c r="E8" s="1">
        <v>0.5</v>
      </c>
      <c r="F8">
        <v>23.148700000000002</v>
      </c>
      <c r="G8">
        <v>7.3097000000000003</v>
      </c>
      <c r="I8" s="1">
        <v>0.5</v>
      </c>
      <c r="J8">
        <v>7.9984000000000002</v>
      </c>
      <c r="K8">
        <v>3.1827999999999999</v>
      </c>
      <c r="M8" s="1">
        <v>0.5</v>
      </c>
      <c r="N8">
        <v>33.417000000000002</v>
      </c>
      <c r="O8">
        <v>10.8453</v>
      </c>
      <c r="Q8" s="1">
        <v>0.5</v>
      </c>
      <c r="R8">
        <v>5.3733000000000004</v>
      </c>
      <c r="S8">
        <v>4.8124000000000002</v>
      </c>
      <c r="U8" s="1">
        <v>0.5</v>
      </c>
      <c r="V8">
        <v>7.5472999999999999</v>
      </c>
      <c r="W8">
        <v>4.4244000000000003</v>
      </c>
      <c r="Y8" s="1">
        <v>0.5</v>
      </c>
      <c r="Z8">
        <v>4.3055000000000003</v>
      </c>
      <c r="AA8">
        <v>2.6339000000000001</v>
      </c>
      <c r="AC8" s="1">
        <v>0.5</v>
      </c>
      <c r="AD8">
        <v>5.7622999999999998</v>
      </c>
      <c r="AE8">
        <v>5.6318000000000001</v>
      </c>
    </row>
    <row r="9" spans="1:31" x14ac:dyDescent="0.25">
      <c r="A9" s="1">
        <v>0.6</v>
      </c>
      <c r="B9">
        <v>16.547499999999999</v>
      </c>
      <c r="C9">
        <v>6.6032999999999999</v>
      </c>
      <c r="E9" s="1">
        <v>0.6</v>
      </c>
      <c r="F9">
        <v>15.8569</v>
      </c>
      <c r="G9">
        <v>4.4625000000000004</v>
      </c>
      <c r="I9" s="1">
        <v>0.6</v>
      </c>
      <c r="J9">
        <v>7.3124000000000002</v>
      </c>
      <c r="K9">
        <v>3.7808999999999999</v>
      </c>
      <c r="M9" s="1">
        <v>0.6</v>
      </c>
      <c r="N9">
        <v>45.006300000000003</v>
      </c>
      <c r="O9">
        <v>20.6191</v>
      </c>
      <c r="Q9" s="1">
        <v>0.6</v>
      </c>
      <c r="R9">
        <v>4.0434000000000001</v>
      </c>
      <c r="S9">
        <v>5.1787000000000001</v>
      </c>
      <c r="U9" s="1">
        <v>0.6</v>
      </c>
      <c r="V9">
        <v>9.39</v>
      </c>
      <c r="W9">
        <v>5.5030999999999999</v>
      </c>
      <c r="Y9" s="1">
        <v>0.6</v>
      </c>
      <c r="Z9">
        <v>3.5453999999999999</v>
      </c>
      <c r="AA9">
        <v>2.8813</v>
      </c>
      <c r="AC9" s="1">
        <v>0.6</v>
      </c>
      <c r="AD9">
        <v>4.5758000000000001</v>
      </c>
      <c r="AE9">
        <v>3.8820000000000001</v>
      </c>
    </row>
    <row r="10" spans="1:31" x14ac:dyDescent="0.25">
      <c r="A10" s="1">
        <v>0.7</v>
      </c>
      <c r="B10">
        <v>12.2804</v>
      </c>
      <c r="C10">
        <v>4.2045000000000003</v>
      </c>
      <c r="E10" s="1">
        <v>0.7</v>
      </c>
      <c r="F10">
        <v>9.0762999999999998</v>
      </c>
      <c r="G10">
        <v>4.5198999999999998</v>
      </c>
      <c r="I10" s="1">
        <v>0.7</v>
      </c>
      <c r="J10">
        <v>6.9814999999999996</v>
      </c>
      <c r="K10">
        <v>3.4567000000000001</v>
      </c>
      <c r="M10" s="1">
        <v>0.7</v>
      </c>
      <c r="N10">
        <v>51.743099999999998</v>
      </c>
      <c r="O10">
        <v>27.055900000000001</v>
      </c>
      <c r="Q10" s="1">
        <v>0.7</v>
      </c>
      <c r="R10">
        <v>5.8895999999999997</v>
      </c>
      <c r="S10">
        <v>5.9432999999999998</v>
      </c>
      <c r="U10" s="1">
        <v>0.7</v>
      </c>
      <c r="V10">
        <v>6.1060999999999996</v>
      </c>
      <c r="W10">
        <v>4.9104000000000001</v>
      </c>
      <c r="Y10" s="1">
        <v>0.7</v>
      </c>
      <c r="Z10">
        <v>4.2690999999999999</v>
      </c>
      <c r="AA10">
        <v>2.6366999999999998</v>
      </c>
      <c r="AC10" s="1">
        <v>0.7</v>
      </c>
      <c r="AD10">
        <v>4.7762000000000002</v>
      </c>
      <c r="AE10">
        <v>5.0481999999999996</v>
      </c>
    </row>
    <row r="11" spans="1:31" x14ac:dyDescent="0.25">
      <c r="A11" s="1">
        <v>0.8</v>
      </c>
      <c r="B11">
        <v>15.4892</v>
      </c>
      <c r="C11">
        <v>6.6744000000000003</v>
      </c>
      <c r="E11" s="1">
        <v>0.8</v>
      </c>
      <c r="F11">
        <v>12.9369</v>
      </c>
      <c r="G11">
        <v>4.5648999999999997</v>
      </c>
      <c r="I11" s="1">
        <v>0.8</v>
      </c>
      <c r="J11">
        <v>7.6058000000000003</v>
      </c>
      <c r="K11">
        <v>2.6877</v>
      </c>
      <c r="M11" s="1">
        <v>0.8</v>
      </c>
      <c r="N11">
        <v>35.573700000000002</v>
      </c>
      <c r="O11">
        <v>27.417899999999999</v>
      </c>
      <c r="Q11" s="1">
        <v>0.8</v>
      </c>
      <c r="R11">
        <v>8.2377000000000002</v>
      </c>
      <c r="S11">
        <v>6.4370000000000003</v>
      </c>
      <c r="U11" s="1">
        <v>0.8</v>
      </c>
      <c r="V11">
        <v>4.5647000000000002</v>
      </c>
      <c r="W11">
        <v>3.3271000000000002</v>
      </c>
      <c r="Y11" s="1">
        <v>0.8</v>
      </c>
      <c r="Z11">
        <v>4.3673000000000002</v>
      </c>
      <c r="AA11">
        <v>2.2852999999999999</v>
      </c>
      <c r="AC11" s="1">
        <v>0.8</v>
      </c>
      <c r="AD11">
        <v>5.6368</v>
      </c>
      <c r="AE11">
        <v>3.8195000000000001</v>
      </c>
    </row>
    <row r="12" spans="1:31" x14ac:dyDescent="0.25">
      <c r="A12" s="1">
        <v>0.9</v>
      </c>
      <c r="B12">
        <v>14.4527</v>
      </c>
      <c r="C12">
        <v>10.74</v>
      </c>
      <c r="E12" s="1">
        <v>0.9</v>
      </c>
      <c r="F12">
        <v>24.121400000000001</v>
      </c>
      <c r="G12">
        <v>5.9165000000000001</v>
      </c>
      <c r="I12" s="1">
        <v>0.9</v>
      </c>
      <c r="J12">
        <v>8.4738000000000007</v>
      </c>
      <c r="K12">
        <v>3.7368999999999999</v>
      </c>
      <c r="M12" s="1">
        <v>0.9</v>
      </c>
      <c r="N12">
        <v>22.7193</v>
      </c>
      <c r="O12">
        <v>20.4085</v>
      </c>
      <c r="Q12" s="1">
        <v>0.9</v>
      </c>
      <c r="R12">
        <v>7.0073999999999996</v>
      </c>
      <c r="S12">
        <v>5.1653000000000002</v>
      </c>
      <c r="U12" s="1">
        <v>0.9</v>
      </c>
      <c r="V12">
        <v>3.6869000000000001</v>
      </c>
      <c r="W12">
        <v>3.2648999999999999</v>
      </c>
      <c r="Y12" s="1">
        <v>0.9</v>
      </c>
      <c r="Z12">
        <v>4.0572999999999997</v>
      </c>
      <c r="AA12">
        <v>5.4621000000000004</v>
      </c>
      <c r="AC12" s="1">
        <v>0.9</v>
      </c>
      <c r="AD12">
        <v>5.9105999999999996</v>
      </c>
      <c r="AE12">
        <v>3.5310000000000001</v>
      </c>
    </row>
    <row r="13" spans="1:31" x14ac:dyDescent="0.25">
      <c r="A13" s="1">
        <v>1</v>
      </c>
      <c r="B13">
        <v>15.4739</v>
      </c>
      <c r="C13">
        <v>10.1792</v>
      </c>
      <c r="E13" s="1">
        <v>1</v>
      </c>
      <c r="F13">
        <v>12.493399999999999</v>
      </c>
      <c r="G13">
        <v>7.5532000000000004</v>
      </c>
      <c r="I13" s="1">
        <v>1</v>
      </c>
      <c r="J13">
        <v>7.7431000000000001</v>
      </c>
      <c r="K13">
        <v>5.6692999999999998</v>
      </c>
      <c r="M13" s="1">
        <v>1</v>
      </c>
      <c r="N13">
        <v>28.5669</v>
      </c>
      <c r="O13">
        <v>14.230700000000001</v>
      </c>
      <c r="Q13" s="1">
        <v>1</v>
      </c>
      <c r="R13">
        <v>6.2390999999999996</v>
      </c>
      <c r="S13">
        <v>3.4217</v>
      </c>
      <c r="U13" s="1">
        <v>1</v>
      </c>
      <c r="V13">
        <v>7.2667000000000002</v>
      </c>
      <c r="W13">
        <v>5.0171999999999999</v>
      </c>
      <c r="Y13" s="1">
        <v>1</v>
      </c>
      <c r="Z13">
        <v>4.4039999999999999</v>
      </c>
      <c r="AA13">
        <v>2.8245</v>
      </c>
      <c r="AC13" s="1">
        <v>1</v>
      </c>
      <c r="AD13">
        <v>4.4145000000000003</v>
      </c>
      <c r="AE13">
        <v>3.7928000000000002</v>
      </c>
    </row>
    <row r="15" spans="1:31" x14ac:dyDescent="0.25">
      <c r="A15" t="s">
        <v>7</v>
      </c>
      <c r="B15">
        <f>AVERAGE(B4:B13)</f>
        <v>16.682279999999999</v>
      </c>
      <c r="C15">
        <f>AVERAGE(C4:C13)</f>
        <v>7.218300000000001</v>
      </c>
      <c r="F15">
        <f>AVERAGE(F4:F13)</f>
        <v>15.379720000000001</v>
      </c>
      <c r="G15">
        <f>AVERAGE(G4:G13)</f>
        <v>5.3377799999999995</v>
      </c>
      <c r="J15">
        <f>AVERAGE(J4:J13)</f>
        <v>7.8324999999999987</v>
      </c>
      <c r="K15">
        <f>AVERAGE(K4:K13)</f>
        <v>3.9968300000000001</v>
      </c>
      <c r="N15">
        <f>AVERAGE(N4:N13)</f>
        <v>27.576029999999996</v>
      </c>
      <c r="O15">
        <f>AVERAGE(O4:O13)</f>
        <v>14.699480000000003</v>
      </c>
      <c r="R15">
        <f>AVERAGE(R4:R13)</f>
        <v>7.345699999999999</v>
      </c>
      <c r="S15">
        <f>AVERAGE(S4:S13)</f>
        <v>4.3461699999999999</v>
      </c>
      <c r="V15">
        <f>AVERAGE(V4:V13)</f>
        <v>6.6686199999999998</v>
      </c>
      <c r="W15">
        <f>AVERAGE(W4:W13)</f>
        <v>4.6289099999999994</v>
      </c>
      <c r="Z15">
        <f>AVERAGE(Z4:Z13)</f>
        <v>4.3063799999999999</v>
      </c>
      <c r="AA15">
        <f>AVERAGE(AA4:AA13)</f>
        <v>2.9391699999999998</v>
      </c>
      <c r="AD15">
        <f>AVERAGE(AD4:AD13)</f>
        <v>4.8184200000000006</v>
      </c>
      <c r="AE15">
        <f>AVERAGE(AE4:AE13)</f>
        <v>3.9165700000000001</v>
      </c>
    </row>
    <row r="16" spans="1:31" x14ac:dyDescent="0.25">
      <c r="A16" t="s">
        <v>8</v>
      </c>
      <c r="B16">
        <f>STDEV(B4:B13)</f>
        <v>4.0254043208381329</v>
      </c>
      <c r="C16">
        <f>STDEV(C4:C13)</f>
        <v>2.6199461385472951</v>
      </c>
      <c r="F16">
        <f>STDEV(F4:F13)</f>
        <v>4.8568939973791663</v>
      </c>
      <c r="G16">
        <f>STDEV(G4:G13)</f>
        <v>2.0293406552649356</v>
      </c>
      <c r="J16">
        <f>STDEV(J4:J13)</f>
        <v>0.82357324170012036</v>
      </c>
      <c r="K16">
        <f>STDEV(K4:K13)</f>
        <v>1.1210082188716448</v>
      </c>
      <c r="N16">
        <f>STDEV(N4:N13)</f>
        <v>13.981655166844721</v>
      </c>
      <c r="O16">
        <f>STDEV(O4:O13)</f>
        <v>8.9857229725579355</v>
      </c>
      <c r="R16">
        <f>STDEV(R4:R13)</f>
        <v>4.7881486176229391</v>
      </c>
      <c r="S16">
        <f>STDEV(S4:S13)</f>
        <v>1.3129721491926452</v>
      </c>
      <c r="V16">
        <f>STDEV(V4:V13)</f>
        <v>2.6797398989868788</v>
      </c>
      <c r="W16">
        <f>STDEV(W4:W13)</f>
        <v>0.98290910673933252</v>
      </c>
      <c r="Z16">
        <f>STDEV(Z4:Z13)</f>
        <v>0.50839705786367884</v>
      </c>
      <c r="AA16">
        <f>STDEV(AA4:AA13)</f>
        <v>0.95183928037598176</v>
      </c>
      <c r="AD16">
        <f>STDEV(AD4:AD13)</f>
        <v>0.74015640959641915</v>
      </c>
      <c r="AE16">
        <f>STDEV(AE4:AE13)</f>
        <v>0.80980696883749659</v>
      </c>
    </row>
    <row r="17" spans="1:42" x14ac:dyDescent="0.25">
      <c r="A17" t="s">
        <v>9</v>
      </c>
      <c r="B17">
        <f>2*B16</f>
        <v>8.0508086416762659</v>
      </c>
      <c r="C17">
        <f>2*C16</f>
        <v>5.2398922770945902</v>
      </c>
      <c r="F17">
        <f>2*F16</f>
        <v>9.7137879947583325</v>
      </c>
      <c r="G17">
        <f>2*G16</f>
        <v>4.0586813105298711</v>
      </c>
      <c r="J17">
        <f>2*J16</f>
        <v>1.6471464834002407</v>
      </c>
      <c r="K17">
        <f>2*K16</f>
        <v>2.2420164377432896</v>
      </c>
      <c r="N17">
        <f>2*N16</f>
        <v>27.963310333689442</v>
      </c>
      <c r="O17">
        <f>2*O16</f>
        <v>17.971445945115871</v>
      </c>
      <c r="R17">
        <f>2*R16</f>
        <v>9.5762972352458782</v>
      </c>
      <c r="S17">
        <f>2*S16</f>
        <v>2.6259442983852903</v>
      </c>
      <c r="V17">
        <f>2*V16</f>
        <v>5.3594797979737576</v>
      </c>
      <c r="W17">
        <f>2*W16</f>
        <v>1.965818213478665</v>
      </c>
      <c r="Z17">
        <f>2*Z16</f>
        <v>1.0167941157273577</v>
      </c>
      <c r="AA17">
        <f>2*AA16</f>
        <v>1.9036785607519635</v>
      </c>
      <c r="AD17">
        <f>2*AD16</f>
        <v>1.4803128191928383</v>
      </c>
      <c r="AE17">
        <f>2*AE16</f>
        <v>1.6196139376749932</v>
      </c>
    </row>
    <row r="18" spans="1:42" x14ac:dyDescent="0.25">
      <c r="A18" t="s">
        <v>10</v>
      </c>
      <c r="B18">
        <f>B15+B17</f>
        <v>24.733088641676265</v>
      </c>
      <c r="C18">
        <f>C15+C17</f>
        <v>12.458192277094591</v>
      </c>
      <c r="F18">
        <f>F15+F17</f>
        <v>25.093507994758333</v>
      </c>
      <c r="G18">
        <f>G15+G17</f>
        <v>9.3964613105298707</v>
      </c>
      <c r="J18">
        <f>J15+J17</f>
        <v>9.4796464834002396</v>
      </c>
      <c r="K18">
        <f>K15+K17</f>
        <v>6.2388464377432893</v>
      </c>
      <c r="N18">
        <f>N15+N17</f>
        <v>55.539340333689438</v>
      </c>
      <c r="O18">
        <f>O15+O17</f>
        <v>32.670925945115876</v>
      </c>
      <c r="R18">
        <f>R15+R17</f>
        <v>16.921997235245875</v>
      </c>
      <c r="S18">
        <f>S15+S17</f>
        <v>6.9721142983852902</v>
      </c>
      <c r="V18">
        <f>V15+V17</f>
        <v>12.028099797973757</v>
      </c>
      <c r="W18">
        <f>W15+W17</f>
        <v>6.594728213478664</v>
      </c>
      <c r="Z18">
        <f>Z15+Z17</f>
        <v>5.3231741157273573</v>
      </c>
      <c r="AA18">
        <f>AA15+AA17</f>
        <v>4.8428485607519631</v>
      </c>
      <c r="AD18">
        <f>AD15+AD17</f>
        <v>6.2987328191928391</v>
      </c>
      <c r="AE18">
        <f>AE15+AE17</f>
        <v>5.5361839376749931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10.9818125</v>
      </c>
      <c r="K26">
        <f>AVERAGE(C3,G3,K3,O3,S3,W3,AA3,AE3)</f>
        <v>8.9091124999999991</v>
      </c>
      <c r="N26">
        <f>J27-J26</f>
        <v>-1.2896250000000009</v>
      </c>
      <c r="O26">
        <f>K27-K26</f>
        <v>-5.0617124999999987</v>
      </c>
      <c r="P26" s="1">
        <v>0.1</v>
      </c>
      <c r="Q26">
        <f>N26/J26*100</f>
        <v>-11.74328008240899</v>
      </c>
      <c r="R26">
        <f>O26/K26*100</f>
        <v>-56.815002616702834</v>
      </c>
      <c r="U26">
        <f>J26</f>
        <v>10.9818125</v>
      </c>
      <c r="V26">
        <f>K26</f>
        <v>8.9091124999999991</v>
      </c>
      <c r="W26">
        <f>Q26</f>
        <v>-11.74328008240899</v>
      </c>
      <c r="X26">
        <f>Q27</f>
        <v>-3.7434622017085006</v>
      </c>
      <c r="Y26">
        <f>Q28</f>
        <v>-11.68864429255188</v>
      </c>
      <c r="Z26">
        <f>Q29</f>
        <v>-1.7820373458388625</v>
      </c>
      <c r="AA26">
        <f>Q30</f>
        <v>15.276735966854273</v>
      </c>
      <c r="AB26">
        <f>Q31</f>
        <v>20.970126743650006</v>
      </c>
      <c r="AC26">
        <f>Q32</f>
        <v>15.102015263873783</v>
      </c>
      <c r="AD26">
        <f>Q33</f>
        <v>7.4641594909765674</v>
      </c>
      <c r="AE26">
        <f>Q34</f>
        <v>2.9308686521464464</v>
      </c>
      <c r="AF26">
        <f>Q35</f>
        <v>-1.4261079398323491</v>
      </c>
      <c r="AG26">
        <f>R26</f>
        <v>-56.815002616702834</v>
      </c>
      <c r="AH26">
        <f>R27</f>
        <v>-49.994177310029478</v>
      </c>
      <c r="AI26">
        <f>R28</f>
        <v>-52.240472886609069</v>
      </c>
      <c r="AJ26">
        <f>R29</f>
        <v>-30.750116804563859</v>
      </c>
      <c r="AK26">
        <f>R30</f>
        <v>-40.787873090613679</v>
      </c>
      <c r="AL26">
        <f>R31</f>
        <v>-25.762947768366374</v>
      </c>
      <c r="AM26">
        <f>R32</f>
        <v>-18.937492370873066</v>
      </c>
      <c r="AN26">
        <f>R33</f>
        <v>-19.725730256521064</v>
      </c>
      <c r="AO26">
        <f>R34</f>
        <v>-18.30667757310281</v>
      </c>
      <c r="AP26">
        <f>R35</f>
        <v>-26.074847522690941</v>
      </c>
    </row>
    <row r="27" spans="1:42" x14ac:dyDescent="0.25">
      <c r="I27" s="1">
        <v>0.1</v>
      </c>
      <c r="J27">
        <f>AVERAGE(B4,F4,J4,N4,R4,V4,Z4,AD4)</f>
        <v>9.6921874999999993</v>
      </c>
      <c r="K27">
        <f>AVERAGE(C4,G4,K4,O4,S4,W4,AA4,AE4)</f>
        <v>3.8474000000000004</v>
      </c>
      <c r="N27">
        <f>J28-J26</f>
        <v>-0.41109999999999935</v>
      </c>
      <c r="O27">
        <f>K28-K26</f>
        <v>-4.4540374999999992</v>
      </c>
      <c r="P27" s="1">
        <v>0.2</v>
      </c>
      <c r="Q27">
        <f>N27/J26*100</f>
        <v>-3.7434622017085006</v>
      </c>
      <c r="R27">
        <f>O27/K26*100</f>
        <v>-49.994177310029478</v>
      </c>
    </row>
    <row r="28" spans="1:42" x14ac:dyDescent="0.25">
      <c r="I28" s="1">
        <v>0.2</v>
      </c>
      <c r="J28">
        <f>AVERAGE(B5,F5,J5,N5,R5,V5,Z5,AD5)</f>
        <v>10.570712500000001</v>
      </c>
      <c r="K28">
        <f>AVERAGE(C5,G5,K5,O5,S5,W5,AA5,AE5)</f>
        <v>4.4550749999999999</v>
      </c>
      <c r="N28">
        <f>J29-J26</f>
        <v>-1.2836249999999989</v>
      </c>
      <c r="O28">
        <f>K29-K26</f>
        <v>-4.6541624999999991</v>
      </c>
      <c r="P28" s="1">
        <v>0.3</v>
      </c>
      <c r="Q28">
        <f>N28/J26*100</f>
        <v>-11.68864429255188</v>
      </c>
      <c r="R28">
        <f>O28/K26*100</f>
        <v>-52.240472886609069</v>
      </c>
    </row>
    <row r="29" spans="1:42" x14ac:dyDescent="0.25">
      <c r="I29" s="1">
        <v>0.3</v>
      </c>
      <c r="J29">
        <f>AVERAGE(B6,F6,J6,N6,R6,V6,Z6,AD6)</f>
        <v>9.6981875000000013</v>
      </c>
      <c r="K29">
        <f>AVERAGE(C6,G6,K6,O6,S6,W6,AA6,AE6)</f>
        <v>4.25495</v>
      </c>
      <c r="N29">
        <f>J30-J26</f>
        <v>-0.19570000000000043</v>
      </c>
      <c r="O29">
        <f>K30-K26</f>
        <v>-2.739562499999999</v>
      </c>
      <c r="P29" s="1">
        <v>0.4</v>
      </c>
      <c r="Q29">
        <f>N29/J26*100</f>
        <v>-1.7820373458388625</v>
      </c>
      <c r="R29">
        <f>O29/K26*100</f>
        <v>-30.750116804563859</v>
      </c>
    </row>
    <row r="30" spans="1:42" x14ac:dyDescent="0.25">
      <c r="I30" s="1">
        <v>0.4</v>
      </c>
      <c r="J30">
        <f>AVERAGE(B7,F7,J7,N7,R7,V7,Z7,AD7)</f>
        <v>10.7861125</v>
      </c>
      <c r="K30">
        <f>AVERAGE(C7,G7,K7,O7,S7,W7,AA7,AE7)</f>
        <v>6.1695500000000001</v>
      </c>
      <c r="N30">
        <f>J31-J26</f>
        <v>1.6776624999999985</v>
      </c>
      <c r="O30">
        <f>K31-K26</f>
        <v>-3.6338374999999994</v>
      </c>
      <c r="P30" s="1">
        <v>0.5</v>
      </c>
      <c r="Q30">
        <f>N30/J26*100</f>
        <v>15.276735966854273</v>
      </c>
      <c r="R30">
        <f>O30/K26*100</f>
        <v>-40.787873090613679</v>
      </c>
    </row>
    <row r="31" spans="1:42" x14ac:dyDescent="0.25">
      <c r="I31" s="1">
        <v>0.5</v>
      </c>
      <c r="J31">
        <f>AVERAGE(B8,F8,J8,N8,R8,V8,Z8,AD8)</f>
        <v>12.659474999999999</v>
      </c>
      <c r="K31">
        <f>AVERAGE(C8,G8,K8,O8,S8,W8,AA8,AE8)</f>
        <v>5.2752749999999997</v>
      </c>
      <c r="N31">
        <f>J32-J26</f>
        <v>2.3028999999999993</v>
      </c>
      <c r="O31">
        <f>K32-K26</f>
        <v>-2.2952499999999993</v>
      </c>
      <c r="P31" s="1">
        <v>0.6</v>
      </c>
      <c r="Q31">
        <f>N31/J26*100</f>
        <v>20.970126743650006</v>
      </c>
      <c r="R31">
        <f>O31/K26*100</f>
        <v>-25.762947768366374</v>
      </c>
    </row>
    <row r="32" spans="1:42" x14ac:dyDescent="0.25">
      <c r="I32" s="1">
        <v>0.6</v>
      </c>
      <c r="J32">
        <f>AVERAGE(B9,F9,J9,N9,R9,V9,Z9,AD9)</f>
        <v>13.284712499999999</v>
      </c>
      <c r="K32">
        <f>AVERAGE(C9,G9,K9,O9,S9,W9,AA9,AE9)</f>
        <v>6.6138624999999998</v>
      </c>
      <c r="N32">
        <f>J33-J26</f>
        <v>1.6584749999999993</v>
      </c>
      <c r="O32">
        <f>K33-K26</f>
        <v>-1.6871624999999986</v>
      </c>
      <c r="P32" s="1">
        <v>0.7</v>
      </c>
      <c r="Q32">
        <f>N32/J26*100</f>
        <v>15.102015263873783</v>
      </c>
      <c r="R32">
        <f>O32/K26*100</f>
        <v>-18.937492370873066</v>
      </c>
    </row>
    <row r="33" spans="1:18" x14ac:dyDescent="0.25">
      <c r="I33" s="1">
        <v>0.7</v>
      </c>
      <c r="J33">
        <f>AVERAGE(B10,F10,J10,N10,R10,V10,Z10,AD10)</f>
        <v>12.640287499999999</v>
      </c>
      <c r="K33">
        <f>AVERAGE(C10,G10,K10,O10,S10,W10,AA10,AE10)</f>
        <v>7.2219500000000005</v>
      </c>
      <c r="N33">
        <f>J34-J26</f>
        <v>0.81970000000000098</v>
      </c>
      <c r="O33">
        <f>K34-K26</f>
        <v>-1.7573875000000001</v>
      </c>
      <c r="P33" s="1">
        <v>0.8</v>
      </c>
      <c r="Q33">
        <f>N33/J26*100</f>
        <v>7.4641594909765674</v>
      </c>
      <c r="R33">
        <f>O33/K26*100</f>
        <v>-19.725730256521064</v>
      </c>
    </row>
    <row r="34" spans="1:18" x14ac:dyDescent="0.25">
      <c r="I34" s="1">
        <v>0.8</v>
      </c>
      <c r="J34">
        <f>AVERAGE(B11,F11,J11,N11,R11,V11,Z11,AD11)</f>
        <v>11.801512500000001</v>
      </c>
      <c r="K34">
        <f>AVERAGE(C11,G11,K11,O11,S11,W11,AA11,AE11)</f>
        <v>7.151724999999999</v>
      </c>
      <c r="N34">
        <f>J35-J26</f>
        <v>0.32186249999999994</v>
      </c>
      <c r="O34">
        <f>K35-K26</f>
        <v>-1.630962499999999</v>
      </c>
      <c r="P34" s="1">
        <v>0.9</v>
      </c>
      <c r="Q34">
        <f>N34/J26*100</f>
        <v>2.9308686521464464</v>
      </c>
      <c r="R34">
        <f>O34/K26*100</f>
        <v>-18.30667757310281</v>
      </c>
    </row>
    <row r="35" spans="1:18" x14ac:dyDescent="0.25">
      <c r="I35" s="1">
        <v>0.9</v>
      </c>
      <c r="J35">
        <f>AVERAGE(B12,F12,J12,N12,R12,V12,Z12,AD12)</f>
        <v>11.303675</v>
      </c>
      <c r="K35">
        <f>AVERAGE(C12,G12,K12,O12,S12,W12,AA12,AE12)</f>
        <v>7.2781500000000001</v>
      </c>
      <c r="N35">
        <f>J36-J26</f>
        <v>-0.15661250000000138</v>
      </c>
      <c r="O35">
        <f>K36-K26</f>
        <v>-2.323037499999999</v>
      </c>
      <c r="P35" s="1">
        <v>1</v>
      </c>
      <c r="Q35">
        <f>N35/J26*100</f>
        <v>-1.4261079398323491</v>
      </c>
      <c r="R35">
        <f>O35/K26*100</f>
        <v>-26.074847522690941</v>
      </c>
    </row>
    <row r="36" spans="1:18" x14ac:dyDescent="0.25">
      <c r="I36" s="1">
        <v>1</v>
      </c>
      <c r="J36">
        <f>AVERAGE(B13,F13,J13,N13,R13,V13,Z13,AD13)</f>
        <v>10.825199999999999</v>
      </c>
      <c r="K36">
        <f>AVERAGE(C13,G13,K13,O13,S13,W13,AA13,AE13)</f>
        <v>6.5860750000000001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19.034800000000001</v>
      </c>
      <c r="C41">
        <f>C3</f>
        <v>7.3715000000000002</v>
      </c>
    </row>
    <row r="42" spans="1:18" x14ac:dyDescent="0.25">
      <c r="A42" s="1">
        <v>2</v>
      </c>
      <c r="B42">
        <f>F3</f>
        <v>9.0086999999999993</v>
      </c>
      <c r="C42">
        <f>G3</f>
        <v>3.0998999999999999</v>
      </c>
    </row>
    <row r="43" spans="1:18" x14ac:dyDescent="0.25">
      <c r="A43" s="1">
        <v>3</v>
      </c>
      <c r="B43">
        <f>J3</f>
        <v>9.9329999999999998</v>
      </c>
      <c r="C43">
        <f>K3</f>
        <v>3.7353000000000001</v>
      </c>
    </row>
    <row r="44" spans="1:18" x14ac:dyDescent="0.25">
      <c r="A44" s="1">
        <v>4</v>
      </c>
      <c r="B44">
        <f>N3</f>
        <v>7.9291</v>
      </c>
      <c r="C44">
        <f>O3</f>
        <v>3.2675000000000001</v>
      </c>
    </row>
    <row r="45" spans="1:18" x14ac:dyDescent="0.25">
      <c r="A45" s="1">
        <v>5</v>
      </c>
      <c r="B45">
        <f>R3</f>
        <v>6.7904999999999998</v>
      </c>
      <c r="C45">
        <f>S3</f>
        <v>3.4592999999999998</v>
      </c>
    </row>
    <row r="46" spans="1:18" x14ac:dyDescent="0.25">
      <c r="A46" s="1">
        <v>6</v>
      </c>
      <c r="B46">
        <f>V3</f>
        <v>7.4703999999999997</v>
      </c>
      <c r="C46">
        <f>W3</f>
        <v>6.7877000000000001</v>
      </c>
    </row>
    <row r="47" spans="1:18" x14ac:dyDescent="0.25">
      <c r="A47" s="1">
        <v>7</v>
      </c>
      <c r="B47">
        <f>Z3</f>
        <v>5.6203000000000003</v>
      </c>
      <c r="C47">
        <f>AA3</f>
        <v>5.6376999999999997</v>
      </c>
    </row>
    <row r="48" spans="1:18" x14ac:dyDescent="0.25">
      <c r="A48" s="1">
        <v>8</v>
      </c>
      <c r="B48">
        <f>AD3</f>
        <v>22.067699999999999</v>
      </c>
      <c r="C48">
        <f>AE3</f>
        <v>37.914000000000001</v>
      </c>
    </row>
    <row r="50" spans="1:3" x14ac:dyDescent="0.25">
      <c r="A50" t="s">
        <v>19</v>
      </c>
      <c r="B50">
        <f>AVERAGE(B41:B48)</f>
        <v>10.9818125</v>
      </c>
      <c r="C50">
        <f>AVERAGE(C41:C48)</f>
        <v>8.9091124999999991</v>
      </c>
    </row>
    <row r="51" spans="1:3" x14ac:dyDescent="0.25">
      <c r="A51" t="s">
        <v>8</v>
      </c>
      <c r="B51">
        <f>STDEV(B41:B48)</f>
        <v>6.1027239591226792</v>
      </c>
      <c r="C51">
        <f>STDEV(C41:C48)</f>
        <v>11.837554135454733</v>
      </c>
    </row>
    <row r="52" spans="1:3" x14ac:dyDescent="0.25">
      <c r="A52" t="s">
        <v>20</v>
      </c>
      <c r="B52">
        <f>1.5*B51</f>
        <v>9.1540859386840197</v>
      </c>
      <c r="C52">
        <f>1.5*C51</f>
        <v>17.7563312031821</v>
      </c>
    </row>
    <row r="53" spans="1:3" x14ac:dyDescent="0.25">
      <c r="A53" t="s">
        <v>9</v>
      </c>
      <c r="B53">
        <f>2*B51</f>
        <v>12.205447918245358</v>
      </c>
      <c r="C53">
        <f>2*C51</f>
        <v>23.675108270909465</v>
      </c>
    </row>
    <row r="54" spans="1:3" x14ac:dyDescent="0.25">
      <c r="A54" t="s">
        <v>21</v>
      </c>
      <c r="B54">
        <f>B50+B52</f>
        <v>20.13589843868402</v>
      </c>
      <c r="C54">
        <f>C50+C52</f>
        <v>26.665443703182099</v>
      </c>
    </row>
    <row r="55" spans="1:3" x14ac:dyDescent="0.25">
      <c r="A55" t="s">
        <v>10</v>
      </c>
      <c r="B55">
        <f>B50+B53</f>
        <v>23.187260418245359</v>
      </c>
      <c r="C55">
        <f>C50+C53</f>
        <v>32.584220770909468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2015-03-18T03:43:38Z</dcterms:created>
  <dcterms:modified xsi:type="dcterms:W3CDTF">2015-04-15T02:13:00Z</dcterms:modified>
</cp:coreProperties>
</file>