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<sst xmlns="http://schemas.openxmlformats.org/spreadsheetml/2006/main" count="48" uniqueCount="22">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</sst>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35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131</v>
      </c>
      <c r="B3">
        <v>6.5579000000000001</v>
      </c>
      <c r="C3">
        <v>4.335</v>
      </c>
      <c r="E3" s="1">
        <v>131</v>
      </c>
      <c r="F3">
        <v>8.5890000000000004</v>
      </c>
      <c r="G3">
        <v>4.6963999999999997</v>
      </c>
      <c r="I3" s="1">
        <v>131</v>
      </c>
      <c r="J3">
        <v>7.141</v>
      </c>
      <c r="K3">
        <v>7.03</v>
      </c>
      <c r="M3" s="1">
        <v>131</v>
      </c>
      <c r="N3">
        <v>7.1829000000000001</v>
      </c>
      <c r="O3">
        <v>7.2260999999999997</v>
      </c>
      <c r="Q3" s="1">
        <v>131</v>
      </c>
      <c r="R3">
        <v>7.2054999999999998</v>
      </c>
      <c r="S3">
        <v>6.6257999999999999</v>
      </c>
      <c r="U3" s="1">
        <v>131</v>
      </c>
      <c r="V3">
        <v>7.7037000000000004</v>
      </c>
      <c r="W3">
        <v>8.3076000000000008</v>
      </c>
      <c r="Y3" s="1">
        <v>131</v>
      </c>
      <c r="Z3">
        <v>6.7575000000000003</v>
      </c>
      <c r="AA3">
        <v>4.4690000000000003</v>
      </c>
      <c r="AC3" s="1">
        <v>131</v>
      </c>
      <c r="AD3">
        <v>7.2117000000000004</v>
      </c>
      <c r="AE3">
        <v>4.4679000000000002</v>
      </c>
    </row>
    <row r="4" spans="1:31" x14ac:dyDescent="0.25">
      <c r="A4" s="1">
        <v>0.1</v>
      </c>
      <c r="B4">
        <v>8.8626000000000005</v>
      </c>
      <c r="C4">
        <v>5.1006999999999998</v>
      </c>
      <c r="E4" s="1">
        <v>0.1</v>
      </c>
      <c r="F4">
        <v>7.8277999999999999</v>
      </c>
      <c r="G4">
        <v>4.8136999999999999</v>
      </c>
      <c r="I4" s="1">
        <v>0.1</v>
      </c>
      <c r="J4">
        <v>8.0870999999999995</v>
      </c>
      <c r="K4">
        <v>8.4877000000000002</v>
      </c>
      <c r="M4" s="1">
        <v>0.1</v>
      </c>
      <c r="N4">
        <v>7.0213000000000001</v>
      </c>
      <c r="O4">
        <v>9.2316000000000003</v>
      </c>
      <c r="Q4" s="1">
        <v>0.1</v>
      </c>
      <c r="R4">
        <v>8.4601000000000006</v>
      </c>
      <c r="S4">
        <v>6.9505999999999997</v>
      </c>
      <c r="U4" s="1">
        <v>0.1</v>
      </c>
      <c r="V4">
        <v>8.3307000000000002</v>
      </c>
      <c r="W4">
        <v>7.6414999999999997</v>
      </c>
      <c r="Y4" s="1">
        <v>0.1</v>
      </c>
      <c r="Z4">
        <v>5.5134999999999996</v>
      </c>
      <c r="AA4">
        <v>5.4393000000000002</v>
      </c>
      <c r="AC4" s="1">
        <v>0.1</v>
      </c>
      <c r="AD4">
        <v>6.8377999999999997</v>
      </c>
      <c r="AE4">
        <v>5.226</v>
      </c>
    </row>
    <row r="5" spans="1:31" x14ac:dyDescent="0.25">
      <c r="A5" s="1">
        <v>0.2</v>
      </c>
      <c r="B5">
        <v>8.7682000000000002</v>
      </c>
      <c r="C5">
        <v>4.7272999999999996</v>
      </c>
      <c r="E5" s="1">
        <v>0.2</v>
      </c>
      <c r="F5">
        <v>10.652900000000001</v>
      </c>
      <c r="G5">
        <v>5.1388999999999996</v>
      </c>
      <c r="I5" s="1">
        <v>0.2</v>
      </c>
      <c r="J5">
        <v>9.1369000000000007</v>
      </c>
      <c r="K5">
        <v>8.5790000000000006</v>
      </c>
      <c r="M5" s="1">
        <v>0.2</v>
      </c>
      <c r="N5">
        <v>7.6181000000000001</v>
      </c>
      <c r="O5">
        <v>8.8139000000000003</v>
      </c>
      <c r="Q5" s="1">
        <v>0.2</v>
      </c>
      <c r="R5">
        <v>6.3643999999999998</v>
      </c>
      <c r="S5">
        <v>5.9423000000000004</v>
      </c>
      <c r="U5" s="1">
        <v>0.2</v>
      </c>
      <c r="V5">
        <v>8.3001000000000005</v>
      </c>
      <c r="W5">
        <v>9.3254999999999999</v>
      </c>
      <c r="Y5" s="1">
        <v>0.2</v>
      </c>
      <c r="Z5">
        <v>7.6043000000000003</v>
      </c>
      <c r="AA5">
        <v>5.9797000000000002</v>
      </c>
      <c r="AC5" s="1">
        <v>0.2</v>
      </c>
      <c r="AD5">
        <v>6.78</v>
      </c>
      <c r="AE5">
        <v>6.9936999999999996</v>
      </c>
    </row>
    <row r="6" spans="1:31" x14ac:dyDescent="0.25">
      <c r="A6" s="1">
        <v>0.3</v>
      </c>
      <c r="B6">
        <v>7.0593000000000004</v>
      </c>
      <c r="C6">
        <v>4.3052999999999999</v>
      </c>
      <c r="E6" s="1">
        <v>0.3</v>
      </c>
      <c r="F6">
        <v>9.6951999999999998</v>
      </c>
      <c r="G6">
        <v>5.7526999999999999</v>
      </c>
      <c r="I6" s="1">
        <v>0.3</v>
      </c>
      <c r="J6">
        <v>9.1129999999999995</v>
      </c>
      <c r="K6">
        <v>7.0746000000000002</v>
      </c>
      <c r="M6" s="1">
        <v>0.3</v>
      </c>
      <c r="N6">
        <v>8.6796000000000006</v>
      </c>
      <c r="O6">
        <v>8.9970999999999997</v>
      </c>
      <c r="Q6" s="1">
        <v>0.3</v>
      </c>
      <c r="R6">
        <v>6.1342999999999996</v>
      </c>
      <c r="S6">
        <v>6.4565999999999999</v>
      </c>
      <c r="U6" s="1">
        <v>0.3</v>
      </c>
      <c r="V6">
        <v>8.1539999999999999</v>
      </c>
      <c r="W6">
        <v>8.4670000000000005</v>
      </c>
      <c r="Y6" s="1">
        <v>0.3</v>
      </c>
      <c r="Z6">
        <v>6.7443999999999997</v>
      </c>
      <c r="AA6">
        <v>4.8144999999999998</v>
      </c>
      <c r="AC6" s="1">
        <v>0.3</v>
      </c>
      <c r="AD6">
        <v>6.5544000000000002</v>
      </c>
      <c r="AE6">
        <v>6.1471999999999998</v>
      </c>
    </row>
    <row r="7" spans="1:31" x14ac:dyDescent="0.25">
      <c r="A7" s="1">
        <v>0.4</v>
      </c>
      <c r="B7">
        <v>5.3472999999999997</v>
      </c>
      <c r="C7">
        <v>4.2489999999999997</v>
      </c>
      <c r="E7" s="1">
        <v>0.4</v>
      </c>
      <c r="F7">
        <v>8.3617000000000008</v>
      </c>
      <c r="G7">
        <v>4.8994999999999997</v>
      </c>
      <c r="I7" s="1">
        <v>0.4</v>
      </c>
      <c r="J7">
        <v>9.6668000000000003</v>
      </c>
      <c r="K7">
        <v>7.1573000000000002</v>
      </c>
      <c r="M7" s="1">
        <v>0.4</v>
      </c>
      <c r="N7">
        <v>8.0374999999999996</v>
      </c>
      <c r="O7">
        <v>10.528600000000001</v>
      </c>
      <c r="Q7" s="1">
        <v>0.4</v>
      </c>
      <c r="R7">
        <v>6.2846000000000002</v>
      </c>
      <c r="S7">
        <v>6.55</v>
      </c>
      <c r="U7" s="1">
        <v>0.4</v>
      </c>
      <c r="V7">
        <v>7.2385000000000002</v>
      </c>
      <c r="W7">
        <v>8.59</v>
      </c>
      <c r="Y7" s="1">
        <v>0.4</v>
      </c>
      <c r="Z7">
        <v>8.2655999999999992</v>
      </c>
      <c r="AA7">
        <v>4.5056000000000003</v>
      </c>
      <c r="AC7" s="1">
        <v>0.4</v>
      </c>
      <c r="AD7">
        <v>8.0345999999999993</v>
      </c>
      <c r="AE7">
        <v>6.3255999999999997</v>
      </c>
    </row>
    <row r="8" spans="1:31" x14ac:dyDescent="0.25">
      <c r="A8" s="1">
        <v>0.5</v>
      </c>
      <c r="B8">
        <v>7.3219000000000003</v>
      </c>
      <c r="C8">
        <v>3.6238000000000001</v>
      </c>
      <c r="E8" s="1">
        <v>0.5</v>
      </c>
      <c r="F8">
        <v>11.117599999999999</v>
      </c>
      <c r="G8">
        <v>4.8284000000000002</v>
      </c>
      <c r="I8" s="1">
        <v>0.5</v>
      </c>
      <c r="J8">
        <v>8.2455999999999996</v>
      </c>
      <c r="K8">
        <v>7.4809999999999999</v>
      </c>
      <c r="M8" s="1">
        <v>0.5</v>
      </c>
      <c r="N8">
        <v>7.7530999999999999</v>
      </c>
      <c r="O8">
        <v>8.6704000000000008</v>
      </c>
      <c r="Q8" s="1">
        <v>0.5</v>
      </c>
      <c r="R8">
        <v>7.6817000000000002</v>
      </c>
      <c r="S8">
        <v>5.0853999999999999</v>
      </c>
      <c r="U8" s="1">
        <v>0.5</v>
      </c>
      <c r="V8">
        <v>6.8681000000000001</v>
      </c>
      <c r="W8">
        <v>11.0015</v>
      </c>
      <c r="Y8" s="1">
        <v>0.5</v>
      </c>
      <c r="Z8">
        <v>8.1268999999999991</v>
      </c>
      <c r="AA8">
        <v>4.1124000000000001</v>
      </c>
      <c r="AC8" s="1">
        <v>0.5</v>
      </c>
      <c r="AD8">
        <v>5.9551999999999996</v>
      </c>
      <c r="AE8">
        <v>8.6097999999999999</v>
      </c>
    </row>
    <row r="9" spans="1:31" x14ac:dyDescent="0.25">
      <c r="A9" s="1">
        <v>0.6</v>
      </c>
      <c r="B9">
        <v>7.2956000000000003</v>
      </c>
      <c r="C9">
        <v>3.9624999999999999</v>
      </c>
      <c r="E9" s="1">
        <v>0.6</v>
      </c>
      <c r="F9">
        <v>13.6938</v>
      </c>
      <c r="G9">
        <v>5.0332999999999997</v>
      </c>
      <c r="I9" s="1">
        <v>0.6</v>
      </c>
      <c r="J9">
        <v>8.6646999999999998</v>
      </c>
      <c r="K9">
        <v>7.9894999999999996</v>
      </c>
      <c r="M9" s="1">
        <v>0.6</v>
      </c>
      <c r="N9">
        <v>5.6719999999999997</v>
      </c>
      <c r="O9">
        <v>9.2196999999999996</v>
      </c>
      <c r="Q9" s="1">
        <v>0.6</v>
      </c>
      <c r="R9">
        <v>6.5332999999999997</v>
      </c>
      <c r="S9">
        <v>6.6471</v>
      </c>
      <c r="U9" s="1">
        <v>0.6</v>
      </c>
      <c r="V9">
        <v>6.6082999999999998</v>
      </c>
      <c r="W9">
        <v>9.7898999999999994</v>
      </c>
      <c r="Y9" s="1">
        <v>0.6</v>
      </c>
      <c r="Z9">
        <v>6.9648000000000003</v>
      </c>
      <c r="AA9">
        <v>5.0533999999999999</v>
      </c>
      <c r="AC9" s="1">
        <v>0.6</v>
      </c>
      <c r="AD9">
        <v>5.1773999999999996</v>
      </c>
      <c r="AE9">
        <v>8.5165000000000006</v>
      </c>
    </row>
    <row r="10" spans="1:31" x14ac:dyDescent="0.25">
      <c r="A10" s="1">
        <v>0.7</v>
      </c>
      <c r="B10">
        <v>7.0693000000000001</v>
      </c>
      <c r="C10">
        <v>4.5846999999999998</v>
      </c>
      <c r="E10" s="1">
        <v>0.7</v>
      </c>
      <c r="F10">
        <v>10.8911</v>
      </c>
      <c r="G10">
        <v>5.2073</v>
      </c>
      <c r="I10" s="1">
        <v>0.7</v>
      </c>
      <c r="J10">
        <v>8.4608000000000008</v>
      </c>
      <c r="K10">
        <v>7.9669999999999996</v>
      </c>
      <c r="M10" s="1">
        <v>0.7</v>
      </c>
      <c r="N10">
        <v>7.7552000000000003</v>
      </c>
      <c r="O10">
        <v>6.6200999999999999</v>
      </c>
      <c r="Q10" s="1">
        <v>0.7</v>
      </c>
      <c r="R10">
        <v>6.0282999999999998</v>
      </c>
      <c r="S10">
        <v>7.2705000000000002</v>
      </c>
      <c r="U10" s="1">
        <v>0.7</v>
      </c>
      <c r="V10">
        <v>6.0103999999999997</v>
      </c>
      <c r="W10">
        <v>8.3693000000000008</v>
      </c>
      <c r="Y10" s="1">
        <v>0.7</v>
      </c>
      <c r="Z10">
        <v>7.6184000000000003</v>
      </c>
      <c r="AA10">
        <v>4.7454000000000001</v>
      </c>
      <c r="AC10" s="1">
        <v>0.7</v>
      </c>
      <c r="AD10">
        <v>7.4368999999999996</v>
      </c>
      <c r="AE10">
        <v>7.8876999999999997</v>
      </c>
    </row>
    <row r="11" spans="1:31" x14ac:dyDescent="0.25">
      <c r="A11" s="1">
        <v>0.8</v>
      </c>
      <c r="B11">
        <v>6.5601000000000003</v>
      </c>
      <c r="C11">
        <v>3.5722</v>
      </c>
      <c r="E11" s="1">
        <v>0.8</v>
      </c>
      <c r="F11">
        <v>9.4575999999999993</v>
      </c>
      <c r="G11">
        <v>4.6452999999999998</v>
      </c>
      <c r="I11" s="1">
        <v>0.8</v>
      </c>
      <c r="J11">
        <v>7.3208000000000002</v>
      </c>
      <c r="K11">
        <v>8.1918000000000006</v>
      </c>
      <c r="M11" s="1">
        <v>0.8</v>
      </c>
      <c r="N11">
        <v>8.3800000000000008</v>
      </c>
      <c r="O11">
        <v>8.3986999999999998</v>
      </c>
      <c r="Q11" s="1">
        <v>0.8</v>
      </c>
      <c r="R11">
        <v>6.8106</v>
      </c>
      <c r="S11">
        <v>6.4775999999999998</v>
      </c>
      <c r="U11" s="1">
        <v>0.8</v>
      </c>
      <c r="V11">
        <v>8.1653000000000002</v>
      </c>
      <c r="W11">
        <v>10.831099999999999</v>
      </c>
      <c r="Y11" s="1">
        <v>0.8</v>
      </c>
      <c r="Z11">
        <v>5.5217000000000001</v>
      </c>
      <c r="AA11">
        <v>4.7153999999999998</v>
      </c>
      <c r="AC11" s="1">
        <v>0.8</v>
      </c>
      <c r="AD11">
        <v>7.9783999999999997</v>
      </c>
      <c r="AE11">
        <v>8.8566000000000003</v>
      </c>
    </row>
    <row r="12" spans="1:31" x14ac:dyDescent="0.25">
      <c r="A12" s="1">
        <v>0.9</v>
      </c>
      <c r="B12">
        <v>7.2283999999999997</v>
      </c>
      <c r="C12">
        <v>5.1809000000000003</v>
      </c>
      <c r="E12" s="1">
        <v>0.9</v>
      </c>
      <c r="F12">
        <v>7.3798000000000004</v>
      </c>
      <c r="G12">
        <v>5.0175000000000001</v>
      </c>
      <c r="I12" s="1">
        <v>0.9</v>
      </c>
      <c r="J12">
        <v>6.3251999999999997</v>
      </c>
      <c r="K12">
        <v>6.9740000000000002</v>
      </c>
      <c r="M12" s="1">
        <v>0.9</v>
      </c>
      <c r="N12">
        <v>7.4786000000000001</v>
      </c>
      <c r="O12">
        <v>7.2511000000000001</v>
      </c>
      <c r="Q12" s="1">
        <v>0.9</v>
      </c>
      <c r="R12">
        <v>8.7744999999999997</v>
      </c>
      <c r="S12">
        <v>5.4862000000000002</v>
      </c>
      <c r="U12" s="1">
        <v>0.9</v>
      </c>
      <c r="V12">
        <v>6.6820000000000004</v>
      </c>
      <c r="W12">
        <v>10.1364</v>
      </c>
      <c r="Y12" s="1">
        <v>0.9</v>
      </c>
      <c r="Z12">
        <v>5.13</v>
      </c>
      <c r="AA12">
        <v>5.0006000000000004</v>
      </c>
      <c r="AC12" s="1">
        <v>0.9</v>
      </c>
      <c r="AD12">
        <v>7.3070000000000004</v>
      </c>
      <c r="AE12">
        <v>9.7315000000000005</v>
      </c>
    </row>
    <row r="13" spans="1:31" x14ac:dyDescent="0.25">
      <c r="A13" s="1">
        <v>1</v>
      </c>
      <c r="B13">
        <v>5.8337000000000003</v>
      </c>
      <c r="C13">
        <v>4.1456</v>
      </c>
      <c r="E13" s="1">
        <v>1</v>
      </c>
      <c r="F13">
        <v>11.638299999999999</v>
      </c>
      <c r="G13">
        <v>5.5418000000000003</v>
      </c>
      <c r="I13" s="1">
        <v>1</v>
      </c>
      <c r="J13">
        <v>5.9736000000000002</v>
      </c>
      <c r="K13">
        <v>6.3973000000000004</v>
      </c>
      <c r="M13" s="1">
        <v>1</v>
      </c>
      <c r="N13">
        <v>6.3018000000000001</v>
      </c>
      <c r="O13">
        <v>5.9546000000000001</v>
      </c>
      <c r="Q13" s="1">
        <v>1</v>
      </c>
      <c r="R13">
        <v>8.1082999999999998</v>
      </c>
      <c r="S13">
        <v>3.9306000000000001</v>
      </c>
      <c r="U13" s="1">
        <v>1</v>
      </c>
      <c r="V13">
        <v>7.1557000000000004</v>
      </c>
      <c r="W13">
        <v>8.8080999999999996</v>
      </c>
      <c r="Y13" s="1">
        <v>1</v>
      </c>
      <c r="Z13">
        <v>7.2690999999999999</v>
      </c>
      <c r="AA13">
        <v>8.0498999999999992</v>
      </c>
      <c r="AC13" s="1">
        <v>1</v>
      </c>
      <c r="AD13">
        <v>6.6104000000000003</v>
      </c>
      <c r="AE13">
        <v>9.1417999999999999</v>
      </c>
    </row>
    <row r="15" spans="1:31" x14ac:dyDescent="0.25">
      <c r="A15" t="s">
        <v>7</v>
      </c>
      <c r="B15">
        <f>AVERAGE(B4:B13)</f>
        <v>7.1346399999999992</v>
      </c>
      <c r="C15">
        <f>AVERAGE(C4:C13)</f>
        <v>4.3452000000000002</v>
      </c>
      <c r="F15">
        <f>AVERAGE(F4:F13)</f>
        <v>10.071579999999999</v>
      </c>
      <c r="G15">
        <f>AVERAGE(G4:G13)</f>
        <v>5.0878399999999999</v>
      </c>
      <c r="J15">
        <f>AVERAGE(J4:J13)</f>
        <v>8.0994499999999992</v>
      </c>
      <c r="K15">
        <f>AVERAGE(K4:K13)</f>
        <v>7.6299200000000003</v>
      </c>
      <c r="N15">
        <f>AVERAGE(N4:N13)</f>
        <v>7.4697199999999997</v>
      </c>
      <c r="O15">
        <f>AVERAGE(O4:O13)</f>
        <v>8.3685799999999997</v>
      </c>
      <c r="R15">
        <f>AVERAGE(R4:R13)</f>
        <v>7.1180099999999999</v>
      </c>
      <c r="S15">
        <f>AVERAGE(S4:S13)</f>
        <v>6.0796899999999994</v>
      </c>
      <c r="V15">
        <f>AVERAGE(V4:V13)</f>
        <v>7.3513099999999998</v>
      </c>
      <c r="W15">
        <f>AVERAGE(W4:W13)</f>
        <v>9.2960299999999982</v>
      </c>
      <c r="Z15">
        <f>AVERAGE(Z4:Z13)</f>
        <v>6.8758700000000008</v>
      </c>
      <c r="AA15">
        <f>AVERAGE(AA4:AA13)</f>
        <v>5.2416200000000002</v>
      </c>
      <c r="AD15">
        <f>AVERAGE(AD4:AD13)</f>
        <v>6.86721</v>
      </c>
      <c r="AE15">
        <f>AVERAGE(AE4:AE13)</f>
        <v>7.743640000000001</v>
      </c>
    </row>
    <row r="16" spans="1:31" x14ac:dyDescent="0.25">
      <c r="A16" t="s">
        <v>8</v>
      </c>
      <c r="B16">
        <f>STDEV(B4:B13)</f>
        <v>1.1030865889252253</v>
      </c>
      <c r="C16">
        <f>STDEV(C4:C13)</f>
        <v>0.55653973203476881</v>
      </c>
      <c r="F16">
        <f>STDEV(F4:F13)</f>
        <v>1.9264632048278525</v>
      </c>
      <c r="G16">
        <f>STDEV(G4:G13)</f>
        <v>0.34102689760323734</v>
      </c>
      <c r="J16">
        <f>STDEV(J4:J13)</f>
        <v>1.2158793326916497</v>
      </c>
      <c r="K16">
        <f>STDEV(K4:K13)</f>
        <v>0.72254791890303804</v>
      </c>
      <c r="N16">
        <f>STDEV(N4:N13)</f>
        <v>0.91867094677281735</v>
      </c>
      <c r="O16">
        <f>STDEV(O4:O13)</f>
        <v>1.3724871299133539</v>
      </c>
      <c r="R16">
        <f>STDEV(R4:R13)</f>
        <v>1.0380336961454244</v>
      </c>
      <c r="S16">
        <f>STDEV(S4:S13)</f>
        <v>0.99990880856428932</v>
      </c>
      <c r="V16">
        <f>STDEV(V4:V13)</f>
        <v>0.83325725179363563</v>
      </c>
      <c r="W16">
        <f>STDEV(W4:W13)</f>
        <v>1.1173484695176166</v>
      </c>
      <c r="Z16">
        <f>STDEV(Z4:Z13)</f>
        <v>1.1301966299424726</v>
      </c>
      <c r="AA16">
        <f>STDEV(AA4:AA13)</f>
        <v>1.1098663561188102</v>
      </c>
      <c r="AD16">
        <f>STDEV(AD4:AD13)</f>
        <v>0.88034063161180154</v>
      </c>
      <c r="AE16">
        <f>STDEV(AE4:AE13)</f>
        <v>1.4897351376820109</v>
      </c>
    </row>
    <row r="17" spans="1:42" x14ac:dyDescent="0.25">
      <c r="A17" t="s">
        <v>9</v>
      </c>
      <c r="B17">
        <f>2*B16</f>
        <v>2.2061731778504505</v>
      </c>
      <c r="C17">
        <f>2*C16</f>
        <v>1.1130794640695376</v>
      </c>
      <c r="F17">
        <f>2*F16</f>
        <v>3.852926409655705</v>
      </c>
      <c r="G17">
        <f>2*G16</f>
        <v>0.68205379520647469</v>
      </c>
      <c r="J17">
        <f>2*J16</f>
        <v>2.4317586653832994</v>
      </c>
      <c r="K17">
        <f>2*K16</f>
        <v>1.4450958378060761</v>
      </c>
      <c r="N17">
        <f>2*N16</f>
        <v>1.8373418935456347</v>
      </c>
      <c r="O17">
        <f>2*O16</f>
        <v>2.7449742598267077</v>
      </c>
      <c r="R17">
        <f>2*R16</f>
        <v>2.0760673922908488</v>
      </c>
      <c r="S17">
        <f>2*S16</f>
        <v>1.9998176171285786</v>
      </c>
      <c r="V17">
        <f>2*V16</f>
        <v>1.6665145035872713</v>
      </c>
      <c r="W17">
        <f>2*W16</f>
        <v>2.2346969390352331</v>
      </c>
      <c r="Z17">
        <f>2*Z16</f>
        <v>2.2603932598849452</v>
      </c>
      <c r="AA17">
        <f>2*AA16</f>
        <v>2.2197327122376205</v>
      </c>
      <c r="AD17">
        <f>2*AD16</f>
        <v>1.7606812632236031</v>
      </c>
      <c r="AE17">
        <f>2*AE16</f>
        <v>2.9794702753640219</v>
      </c>
    </row>
    <row r="18" spans="1:42" x14ac:dyDescent="0.25">
      <c r="A18" t="s">
        <v>10</v>
      </c>
      <c r="B18">
        <f>B15+B17</f>
        <v>9.3408131778504497</v>
      </c>
      <c r="C18">
        <f>C15+C17</f>
        <v>5.4582794640695376</v>
      </c>
      <c r="F18">
        <f>F15+F17</f>
        <v>13.924506409655704</v>
      </c>
      <c r="G18">
        <f>G15+G17</f>
        <v>5.7698937952064746</v>
      </c>
      <c r="J18">
        <f>J15+J17</f>
        <v>10.531208665383298</v>
      </c>
      <c r="K18">
        <f>K15+K17</f>
        <v>9.0750158378060757</v>
      </c>
      <c r="N18">
        <f>N15+N17</f>
        <v>9.3070618935456348</v>
      </c>
      <c r="O18">
        <f>O15+O17</f>
        <v>11.113554259826707</v>
      </c>
      <c r="R18">
        <f>R15+R17</f>
        <v>9.1940773922908487</v>
      </c>
      <c r="S18">
        <f>S15+S17</f>
        <v>8.0795076171285771</v>
      </c>
      <c r="V18">
        <f>V15+V17</f>
        <v>9.0178245035872706</v>
      </c>
      <c r="W18">
        <f>W15+W17</f>
        <v>11.530726939035231</v>
      </c>
      <c r="Z18">
        <f>Z15+Z17</f>
        <v>9.1362632598849451</v>
      </c>
      <c r="AA18">
        <f>AA15+AA17</f>
        <v>7.4613527122376206</v>
      </c>
      <c r="AD18">
        <f>AD15+AD17</f>
        <v>8.6278912632236029</v>
      </c>
      <c r="AE18">
        <f>AE15+AE17</f>
        <v>10.723110275364023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7.2936499999999995</v>
      </c>
      <c r="K26">
        <f>AVERAGE(C3,G3,K3,O3,S3,W3,AA3,AE3)</f>
        <v>5.8947250000000002</v>
      </c>
      <c r="N26">
        <f>J27-J26</f>
        <v>0.32396250000000038</v>
      </c>
      <c r="O26">
        <f>K27-K26</f>
        <v>0.71666249999999998</v>
      </c>
      <c r="P26" s="1">
        <v>0.1</v>
      </c>
      <c r="Q26">
        <f>N26/J26*100</f>
        <v>4.4417061416437642</v>
      </c>
      <c r="R26">
        <f>O26/K26*100</f>
        <v>12.157691834648775</v>
      </c>
      <c r="U26">
        <f>J26</f>
        <v>7.2936499999999995</v>
      </c>
      <c r="V26">
        <f>K26</f>
        <v>5.8947250000000002</v>
      </c>
      <c r="W26">
        <f>Q26</f>
        <v>4.4417061416437642</v>
      </c>
      <c r="X26">
        <f>Q27</f>
        <v>11.783709116834522</v>
      </c>
      <c r="Y26">
        <f>Q28</f>
        <v>6.4868070170627821</v>
      </c>
      <c r="Z26">
        <f>Q29</f>
        <v>4.9484825841656779</v>
      </c>
      <c r="AA26">
        <f>Q30</f>
        <v>8.0907707389304271</v>
      </c>
      <c r="AB26">
        <f>Q31</f>
        <v>3.8744318688173838</v>
      </c>
      <c r="AC26">
        <f>Q32</f>
        <v>5.0064096851370818</v>
      </c>
      <c r="AD26">
        <f>Q33</f>
        <v>3.1625112255181032</v>
      </c>
      <c r="AE26">
        <f>Q34</f>
        <v>-3.5025330253028217</v>
      </c>
      <c r="AF26">
        <f>Q35</f>
        <v>0.92837605314212679</v>
      </c>
      <c r="AG26">
        <f>R26</f>
        <v>12.157691834648775</v>
      </c>
      <c r="AH26">
        <f>R27</f>
        <v>17.690604735589858</v>
      </c>
      <c r="AI26">
        <f>R28</f>
        <v>10.29988676316537</v>
      </c>
      <c r="AJ26">
        <f>R29</f>
        <v>11.976385666846214</v>
      </c>
      <c r="AK26">
        <f>R30</f>
        <v>13.263765485243159</v>
      </c>
      <c r="AL26">
        <f>R31</f>
        <v>19.199580981301061</v>
      </c>
      <c r="AM26">
        <f>R32</f>
        <v>11.650670726793884</v>
      </c>
      <c r="AN26">
        <f>R33</f>
        <v>18.090114466747803</v>
      </c>
      <c r="AO26">
        <f>R34</f>
        <v>16.159362820148516</v>
      </c>
      <c r="AP26">
        <f>R35</f>
        <v>10.203826302329627</v>
      </c>
    </row>
    <row r="27" spans="1:42" x14ac:dyDescent="0.25">
      <c r="I27" s="1">
        <v>0.1</v>
      </c>
      <c r="J27">
        <f>AVERAGE(B4,F4,J4,N4,R4,V4,Z4,AD4)</f>
        <v>7.6176124999999999</v>
      </c>
      <c r="K27">
        <f>AVERAGE(C4,G4,K4,O4,S4,W4,AA4,AE4)</f>
        <v>6.6113875000000002</v>
      </c>
      <c r="N27">
        <f>J28-J26</f>
        <v>0.85946250000000113</v>
      </c>
      <c r="O27">
        <f>K28-K26</f>
        <v>1.0428124999999993</v>
      </c>
      <c r="P27" s="1">
        <v>0.2</v>
      </c>
      <c r="Q27">
        <f>N27/J26*100</f>
        <v>11.783709116834522</v>
      </c>
      <c r="R27">
        <f>O27/K26*100</f>
        <v>17.690604735589858</v>
      </c>
    </row>
    <row r="28" spans="1:42" x14ac:dyDescent="0.25">
      <c r="I28" s="1">
        <v>0.2</v>
      </c>
      <c r="J28">
        <f>AVERAGE(B5,F5,J5,N5,R5,V5,Z5,AD5)</f>
        <v>8.1531125000000007</v>
      </c>
      <c r="K28">
        <f>AVERAGE(C5,G5,K5,O5,S5,W5,AA5,AE5)</f>
        <v>6.9375374999999995</v>
      </c>
      <c r="N28">
        <f>J29-J26</f>
        <v>0.47312499999999957</v>
      </c>
      <c r="O28">
        <f>K29-K26</f>
        <v>0.60714999999999986</v>
      </c>
      <c r="P28" s="1">
        <v>0.3</v>
      </c>
      <c r="Q28">
        <f>N28/J26*100</f>
        <v>6.4868070170627821</v>
      </c>
      <c r="R28">
        <f>O28/K26*100</f>
        <v>10.29988676316537</v>
      </c>
    </row>
    <row r="29" spans="1:42" x14ac:dyDescent="0.25">
      <c r="I29" s="1">
        <v>0.3</v>
      </c>
      <c r="J29">
        <f>AVERAGE(B6,F6,J6,N6,R6,V6,Z6,AD6)</f>
        <v>7.7667749999999991</v>
      </c>
      <c r="K29">
        <f>AVERAGE(C6,G6,K6,O6,S6,W6,AA6,AE6)</f>
        <v>6.5018750000000001</v>
      </c>
      <c r="N29">
        <f>J30-J26</f>
        <v>0.36092499999999994</v>
      </c>
      <c r="O29">
        <f>K30-K26</f>
        <v>0.70597500000000046</v>
      </c>
      <c r="P29" s="1">
        <v>0.4</v>
      </c>
      <c r="Q29">
        <f>N29/J26*100</f>
        <v>4.9484825841656779</v>
      </c>
      <c r="R29">
        <f>O29/K26*100</f>
        <v>11.976385666846214</v>
      </c>
    </row>
    <row r="30" spans="1:42" x14ac:dyDescent="0.25">
      <c r="I30" s="1">
        <v>0.4</v>
      </c>
      <c r="J30">
        <f>AVERAGE(B7,F7,J7,N7,R7,V7,Z7,AD7)</f>
        <v>7.6545749999999995</v>
      </c>
      <c r="K30">
        <f>AVERAGE(C7,G7,K7,O7,S7,W7,AA7,AE7)</f>
        <v>6.6007000000000007</v>
      </c>
      <c r="N30">
        <f>J31-J26</f>
        <v>0.59011249999999915</v>
      </c>
      <c r="O30">
        <f>K31-K26</f>
        <v>0.7818624999999999</v>
      </c>
      <c r="P30" s="1">
        <v>0.5</v>
      </c>
      <c r="Q30">
        <f>N30/J26*100</f>
        <v>8.0907707389304271</v>
      </c>
      <c r="R30">
        <f>O30/K26*100</f>
        <v>13.263765485243159</v>
      </c>
    </row>
    <row r="31" spans="1:42" x14ac:dyDescent="0.25">
      <c r="I31" s="1">
        <v>0.5</v>
      </c>
      <c r="J31">
        <f>AVERAGE(B8,F8,J8,N8,R8,V8,Z8,AD8)</f>
        <v>7.8837624999999987</v>
      </c>
      <c r="K31">
        <f>AVERAGE(C8,G8,K8,O8,S8,W8,AA8,AE8)</f>
        <v>6.6765875000000001</v>
      </c>
      <c r="N31">
        <f>J32-J26</f>
        <v>0.2825874999999991</v>
      </c>
      <c r="O31">
        <f>K32-K26</f>
        <v>1.1317624999999989</v>
      </c>
      <c r="P31" s="1">
        <v>0.6</v>
      </c>
      <c r="Q31">
        <f>N31/J26*100</f>
        <v>3.8744318688173838</v>
      </c>
      <c r="R31">
        <f>O31/K26*100</f>
        <v>19.199580981301061</v>
      </c>
    </row>
    <row r="32" spans="1:42" x14ac:dyDescent="0.25">
      <c r="I32" s="1">
        <v>0.6</v>
      </c>
      <c r="J32">
        <f>AVERAGE(B9,F9,J9,N9,R9,V9,Z9,AD9)</f>
        <v>7.5762374999999986</v>
      </c>
      <c r="K32">
        <f>AVERAGE(C9,G9,K9,O9,S9,W9,AA9,AE9)</f>
        <v>7.0264874999999991</v>
      </c>
      <c r="N32">
        <f>J33-J26</f>
        <v>0.36515000000000075</v>
      </c>
      <c r="O32">
        <f>K33-K26</f>
        <v>0.6867750000000008</v>
      </c>
      <c r="P32" s="1">
        <v>0.7</v>
      </c>
      <c r="Q32">
        <f>N32/J26*100</f>
        <v>5.0064096851370818</v>
      </c>
      <c r="R32">
        <f>O32/K26*100</f>
        <v>11.650670726793884</v>
      </c>
    </row>
    <row r="33" spans="1:18" x14ac:dyDescent="0.25">
      <c r="I33" s="1">
        <v>0.7</v>
      </c>
      <c r="J33">
        <f>AVERAGE(B10,F10,J10,N10,R10,V10,Z10,AD10)</f>
        <v>7.6588000000000003</v>
      </c>
      <c r="K33">
        <f>AVERAGE(C10,G10,K10,O10,S10,W10,AA10,AE10)</f>
        <v>6.581500000000001</v>
      </c>
      <c r="N33">
        <f>J34-J26</f>
        <v>0.2306625000000011</v>
      </c>
      <c r="O33">
        <f>K34-K26</f>
        <v>1.0663624999999994</v>
      </c>
      <c r="P33" s="1">
        <v>0.8</v>
      </c>
      <c r="Q33">
        <f>N33/J26*100</f>
        <v>3.1625112255181032</v>
      </c>
      <c r="R33">
        <f>O33/K26*100</f>
        <v>18.090114466747803</v>
      </c>
    </row>
    <row r="34" spans="1:18" x14ac:dyDescent="0.25">
      <c r="I34" s="1">
        <v>0.8</v>
      </c>
      <c r="J34">
        <f>AVERAGE(B11,F11,J11,N11,R11,V11,Z11,AD11)</f>
        <v>7.5243125000000006</v>
      </c>
      <c r="K34">
        <f>AVERAGE(C11,G11,K11,O11,S11,W11,AA11,AE11)</f>
        <v>6.9610874999999997</v>
      </c>
      <c r="N34">
        <f>J35-J26</f>
        <v>-0.25546249999999926</v>
      </c>
      <c r="O34">
        <f>K35-K26</f>
        <v>0.95254999999999956</v>
      </c>
      <c r="P34" s="1">
        <v>0.9</v>
      </c>
      <c r="Q34">
        <f>N34/J26*100</f>
        <v>-3.5025330253028217</v>
      </c>
      <c r="R34">
        <f>O34/K26*100</f>
        <v>16.159362820148516</v>
      </c>
    </row>
    <row r="35" spans="1:18" x14ac:dyDescent="0.25">
      <c r="I35" s="1">
        <v>0.9</v>
      </c>
      <c r="J35">
        <f>AVERAGE(B12,F12,J12,N12,R12,V12,Z12,AD12)</f>
        <v>7.0381875000000003</v>
      </c>
      <c r="K35">
        <f>AVERAGE(C12,G12,K12,O12,S12,W12,AA12,AE12)</f>
        <v>6.8472749999999998</v>
      </c>
      <c r="N35">
        <f>J36-J26</f>
        <v>6.771250000000073E-2</v>
      </c>
      <c r="O35">
        <f>K36-K26</f>
        <v>0.60148750000000017</v>
      </c>
      <c r="P35" s="1">
        <v>1</v>
      </c>
      <c r="Q35">
        <f>N35/J26*100</f>
        <v>0.92837605314212679</v>
      </c>
      <c r="R35">
        <f>O35/K26*100</f>
        <v>10.203826302329627</v>
      </c>
    </row>
    <row r="36" spans="1:18" x14ac:dyDescent="0.25">
      <c r="I36" s="1">
        <v>1</v>
      </c>
      <c r="J36">
        <f>AVERAGE(B13,F13,J13,N13,R13,V13,Z13,AD13)</f>
        <v>7.3613625000000003</v>
      </c>
      <c r="K36">
        <f>AVERAGE(C13,G13,K13,O13,S13,W13,AA13,AE13)</f>
        <v>6.4962125000000004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6.5579000000000001</v>
      </c>
      <c r="C41">
        <f>C3</f>
        <v>4.335</v>
      </c>
    </row>
    <row r="42" spans="1:18" x14ac:dyDescent="0.25">
      <c r="A42" s="1">
        <v>2</v>
      </c>
      <c r="B42">
        <f>F3</f>
        <v>8.5890000000000004</v>
      </c>
      <c r="C42">
        <f>G3</f>
        <v>4.6963999999999997</v>
      </c>
    </row>
    <row r="43" spans="1:18" x14ac:dyDescent="0.25">
      <c r="A43" s="1">
        <v>3</v>
      </c>
      <c r="B43">
        <f>J3</f>
        <v>7.141</v>
      </c>
      <c r="C43">
        <f>K3</f>
        <v>7.03</v>
      </c>
    </row>
    <row r="44" spans="1:18" x14ac:dyDescent="0.25">
      <c r="A44" s="1">
        <v>4</v>
      </c>
      <c r="B44">
        <f>N3</f>
        <v>7.1829000000000001</v>
      </c>
      <c r="C44">
        <f>O3</f>
        <v>7.2260999999999997</v>
      </c>
    </row>
    <row r="45" spans="1:18" x14ac:dyDescent="0.25">
      <c r="A45" s="1">
        <v>5</v>
      </c>
      <c r="B45">
        <f>R3</f>
        <v>7.2054999999999998</v>
      </c>
      <c r="C45">
        <f>S3</f>
        <v>6.6257999999999999</v>
      </c>
    </row>
    <row r="46" spans="1:18" x14ac:dyDescent="0.25">
      <c r="A46" s="1">
        <v>6</v>
      </c>
      <c r="B46">
        <f>V3</f>
        <v>7.7037000000000004</v>
      </c>
      <c r="C46">
        <f>W3</f>
        <v>8.3076000000000008</v>
      </c>
    </row>
    <row r="47" spans="1:18" x14ac:dyDescent="0.25">
      <c r="A47" s="1">
        <v>7</v>
      </c>
      <c r="B47">
        <f>Z3</f>
        <v>6.7575000000000003</v>
      </c>
      <c r="C47">
        <f>AA3</f>
        <v>4.4690000000000003</v>
      </c>
    </row>
    <row r="48" spans="1:18" x14ac:dyDescent="0.25">
      <c r="A48" s="1">
        <v>8</v>
      </c>
      <c r="B48">
        <f>AD3</f>
        <v>7.2117000000000004</v>
      </c>
      <c r="C48">
        <f>AE3</f>
        <v>4.4679000000000002</v>
      </c>
    </row>
    <row r="50" spans="1:3" x14ac:dyDescent="0.25">
      <c r="A50" t="s">
        <v>19</v>
      </c>
      <c r="B50">
        <f>AVERAGE(B41:B48)</f>
        <v>7.2936499999999995</v>
      </c>
      <c r="C50">
        <f>AVERAGE(C41:C48)</f>
        <v>5.8947250000000002</v>
      </c>
    </row>
    <row r="51" spans="1:3" x14ac:dyDescent="0.25">
      <c r="A51" t="s">
        <v>8</v>
      </c>
      <c r="B51">
        <f>STDEV(B41:B48)</f>
        <v>0.62391749912491312</v>
      </c>
      <c r="C51">
        <f>STDEV(C41:C48)</f>
        <v>1.5745789176339009</v>
      </c>
    </row>
    <row r="52" spans="1:3" x14ac:dyDescent="0.25">
      <c r="A52" t="s">
        <v>20</v>
      </c>
      <c r="B52">
        <f>1.5*B51</f>
        <v>0.93587624868736974</v>
      </c>
      <c r="C52">
        <f>1.5*C51</f>
        <v>2.3618683764508512</v>
      </c>
    </row>
    <row r="53" spans="1:3" x14ac:dyDescent="0.25">
      <c r="A53" t="s">
        <v>9</v>
      </c>
      <c r="B53">
        <f>2*B51</f>
        <v>1.2478349982498262</v>
      </c>
      <c r="C53">
        <f>2*C51</f>
        <v>3.1491578352678018</v>
      </c>
    </row>
    <row r="54" spans="1:3" x14ac:dyDescent="0.25">
      <c r="A54" t="s">
        <v>21</v>
      </c>
      <c r="B54">
        <f>B50+B52</f>
        <v>8.2295262486873693</v>
      </c>
      <c r="C54">
        <f>C50+C52</f>
        <v>8.2565933764508515</v>
      </c>
    </row>
    <row r="55" spans="1:3" x14ac:dyDescent="0.25">
      <c r="A55" t="s">
        <v>10</v>
      </c>
      <c r="B55">
        <f>B50+B53</f>
        <v>8.5414849982498264</v>
      </c>
      <c r="C55">
        <f>C50+C53</f>
        <v>9.0438828352678016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2015-03-18T03:46:51Z</dcterms:created>
  <dcterms:modified xsi:type="dcterms:W3CDTF">2015-04-15T02:14:35Z</dcterms:modified>
</cp:coreProperties>
</file>