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<sst xmlns="http://schemas.openxmlformats.org/spreadsheetml/2006/main" count="48" uniqueCount="22">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</sst>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9.6364000000000001</v>
      </c>
      <c r="C3">
        <v>5.4600999999999997</v>
      </c>
      <c r="E3" s="1">
        <v>232</v>
      </c>
      <c r="F3">
        <v>7.2195</v>
      </c>
      <c r="G3">
        <v>5.1283000000000003</v>
      </c>
      <c r="I3" s="1">
        <v>232</v>
      </c>
      <c r="J3">
        <v>46.830599999999997</v>
      </c>
      <c r="K3">
        <v>10.847899999999999</v>
      </c>
      <c r="M3" s="1">
        <v>232</v>
      </c>
      <c r="N3">
        <v>7.8753000000000002</v>
      </c>
      <c r="O3">
        <v>4.4889000000000001</v>
      </c>
      <c r="Q3" s="1">
        <v>232</v>
      </c>
      <c r="R3">
        <v>4.9036</v>
      </c>
      <c r="S3">
        <v>6.7133000000000003</v>
      </c>
      <c r="U3" s="1">
        <v>232</v>
      </c>
      <c r="V3">
        <v>7.0255999999999998</v>
      </c>
      <c r="W3">
        <v>5.0242000000000004</v>
      </c>
      <c r="Y3" s="1">
        <v>232</v>
      </c>
      <c r="Z3">
        <v>8.8962000000000003</v>
      </c>
      <c r="AA3">
        <v>10.172499999999999</v>
      </c>
      <c r="AC3" s="1">
        <v>232</v>
      </c>
      <c r="AD3">
        <v>4.8855000000000004</v>
      </c>
      <c r="AE3">
        <v>4.0589000000000004</v>
      </c>
    </row>
    <row r="4" spans="1:31" x14ac:dyDescent="0.25">
      <c r="A4" s="1">
        <v>0.1</v>
      </c>
      <c r="B4">
        <v>9.5396999999999998</v>
      </c>
      <c r="C4">
        <v>7.2453000000000003</v>
      </c>
      <c r="E4" s="1">
        <v>0.1</v>
      </c>
      <c r="F4">
        <v>6.4236000000000004</v>
      </c>
      <c r="G4">
        <v>6.8365</v>
      </c>
      <c r="I4" s="1">
        <v>0.1</v>
      </c>
      <c r="J4">
        <v>56.1877</v>
      </c>
      <c r="K4">
        <v>9.0065000000000008</v>
      </c>
      <c r="M4" s="1">
        <v>0.1</v>
      </c>
      <c r="N4">
        <v>5.1181999999999999</v>
      </c>
      <c r="O4">
        <v>3.8191000000000002</v>
      </c>
      <c r="Q4" s="1">
        <v>0.1</v>
      </c>
      <c r="R4">
        <v>4.4836</v>
      </c>
      <c r="S4">
        <v>6.4825999999999997</v>
      </c>
      <c r="U4" s="1">
        <v>0.1</v>
      </c>
      <c r="V4">
        <v>5.5541</v>
      </c>
      <c r="W4">
        <v>5.5227000000000004</v>
      </c>
      <c r="Y4" s="1">
        <v>0.1</v>
      </c>
      <c r="Z4">
        <v>7.5419999999999998</v>
      </c>
      <c r="AA4">
        <v>8.9476999999999993</v>
      </c>
      <c r="AC4" s="1">
        <v>0.1</v>
      </c>
      <c r="AD4">
        <v>4.6069000000000004</v>
      </c>
      <c r="AE4">
        <v>3.8755000000000002</v>
      </c>
    </row>
    <row r="5" spans="1:31" x14ac:dyDescent="0.25">
      <c r="A5" s="1">
        <v>0.2</v>
      </c>
      <c r="B5">
        <v>9.1995000000000005</v>
      </c>
      <c r="C5">
        <v>4.0235000000000003</v>
      </c>
      <c r="E5" s="1">
        <v>0.2</v>
      </c>
      <c r="F5">
        <v>9.2805999999999997</v>
      </c>
      <c r="G5">
        <v>6.4352999999999998</v>
      </c>
      <c r="I5" s="1">
        <v>0.2</v>
      </c>
      <c r="J5">
        <v>47.768500000000003</v>
      </c>
      <c r="K5">
        <v>10.972</v>
      </c>
      <c r="M5" s="1">
        <v>0.2</v>
      </c>
      <c r="N5">
        <v>7.7690000000000001</v>
      </c>
      <c r="O5">
        <v>4.9461000000000004</v>
      </c>
      <c r="Q5" s="1">
        <v>0.2</v>
      </c>
      <c r="R5">
        <v>4.3974000000000002</v>
      </c>
      <c r="S5">
        <v>5.1673999999999998</v>
      </c>
      <c r="U5" s="1">
        <v>0.2</v>
      </c>
      <c r="V5">
        <v>5.6618000000000004</v>
      </c>
      <c r="W5">
        <v>4.5166000000000004</v>
      </c>
      <c r="Y5" s="1">
        <v>0.2</v>
      </c>
      <c r="Z5">
        <v>6.6966999999999999</v>
      </c>
      <c r="AA5">
        <v>6.9325999999999999</v>
      </c>
      <c r="AC5" s="1">
        <v>0.2</v>
      </c>
      <c r="AD5">
        <v>5.0697000000000001</v>
      </c>
      <c r="AE5">
        <v>4.4730999999999996</v>
      </c>
    </row>
    <row r="6" spans="1:31" x14ac:dyDescent="0.25">
      <c r="A6" s="1">
        <v>0.3</v>
      </c>
      <c r="B6">
        <v>10.5365</v>
      </c>
      <c r="C6">
        <v>4.2926000000000002</v>
      </c>
      <c r="E6" s="1">
        <v>0.3</v>
      </c>
      <c r="F6">
        <v>6.4192999999999998</v>
      </c>
      <c r="G6">
        <v>6.38</v>
      </c>
      <c r="I6" s="1">
        <v>0.3</v>
      </c>
      <c r="J6">
        <v>35.405000000000001</v>
      </c>
      <c r="K6">
        <v>7.7077999999999998</v>
      </c>
      <c r="M6" s="1">
        <v>0.3</v>
      </c>
      <c r="N6">
        <v>7.1284999999999998</v>
      </c>
      <c r="O6">
        <v>4.3818000000000001</v>
      </c>
      <c r="Q6" s="1">
        <v>0.3</v>
      </c>
      <c r="R6">
        <v>4.5366999999999997</v>
      </c>
      <c r="S6">
        <v>4.9629000000000003</v>
      </c>
      <c r="U6" s="1">
        <v>0.3</v>
      </c>
      <c r="V6">
        <v>8.3061000000000007</v>
      </c>
      <c r="W6">
        <v>4.1468999999999996</v>
      </c>
      <c r="Y6" s="1">
        <v>0.3</v>
      </c>
      <c r="Z6">
        <v>8.4605999999999995</v>
      </c>
      <c r="AA6">
        <v>6.5467000000000004</v>
      </c>
      <c r="AC6" s="1">
        <v>0.3</v>
      </c>
      <c r="AD6">
        <v>6.6113999999999997</v>
      </c>
      <c r="AE6">
        <v>4.7164000000000001</v>
      </c>
    </row>
    <row r="7" spans="1:31" x14ac:dyDescent="0.25">
      <c r="A7" s="1">
        <v>0.4</v>
      </c>
      <c r="B7">
        <v>8.7744999999999997</v>
      </c>
      <c r="C7">
        <v>5.5236000000000001</v>
      </c>
      <c r="E7" s="1">
        <v>0.4</v>
      </c>
      <c r="F7">
        <v>7.1139000000000001</v>
      </c>
      <c r="G7">
        <v>6.3175999999999997</v>
      </c>
      <c r="I7" s="1">
        <v>0.4</v>
      </c>
      <c r="J7">
        <v>34.212200000000003</v>
      </c>
      <c r="K7">
        <v>10.773199999999999</v>
      </c>
      <c r="M7" s="1">
        <v>0.4</v>
      </c>
      <c r="N7">
        <v>7.1228999999999996</v>
      </c>
      <c r="O7">
        <v>5.0179999999999998</v>
      </c>
      <c r="Q7" s="1">
        <v>0.4</v>
      </c>
      <c r="R7">
        <v>5.1694000000000004</v>
      </c>
      <c r="S7">
        <v>5.0635000000000003</v>
      </c>
      <c r="U7" s="1">
        <v>0.4</v>
      </c>
      <c r="V7">
        <v>8.7423999999999999</v>
      </c>
      <c r="W7">
        <v>4.5766</v>
      </c>
      <c r="Y7" s="1">
        <v>0.4</v>
      </c>
      <c r="Z7">
        <v>8.2318999999999996</v>
      </c>
      <c r="AA7">
        <v>5.5</v>
      </c>
      <c r="AC7" s="1">
        <v>0.4</v>
      </c>
      <c r="AD7">
        <v>4.7992999999999997</v>
      </c>
      <c r="AE7">
        <v>5.13</v>
      </c>
    </row>
    <row r="8" spans="1:31" x14ac:dyDescent="0.25">
      <c r="A8" s="1">
        <v>0.5</v>
      </c>
      <c r="B8">
        <v>10.3262</v>
      </c>
      <c r="C8">
        <v>7.3571999999999997</v>
      </c>
      <c r="E8" s="1">
        <v>0.5</v>
      </c>
      <c r="F8">
        <v>5.2637</v>
      </c>
      <c r="G8">
        <v>5.1257999999999999</v>
      </c>
      <c r="I8" s="1">
        <v>0.5</v>
      </c>
      <c r="J8">
        <v>19.6663</v>
      </c>
      <c r="K8">
        <v>7.3689999999999998</v>
      </c>
      <c r="M8" s="1">
        <v>0.5</v>
      </c>
      <c r="N8">
        <v>9.9562000000000008</v>
      </c>
      <c r="O8">
        <v>5.0305</v>
      </c>
      <c r="Q8" s="1">
        <v>0.5</v>
      </c>
      <c r="R8">
        <v>5.4962999999999997</v>
      </c>
      <c r="S8">
        <v>5.1996000000000002</v>
      </c>
      <c r="U8" s="1">
        <v>0.5</v>
      </c>
      <c r="V8">
        <v>7.3045</v>
      </c>
      <c r="W8">
        <v>4.6954000000000002</v>
      </c>
      <c r="Y8" s="1">
        <v>0.5</v>
      </c>
      <c r="Z8">
        <v>6.0049000000000001</v>
      </c>
      <c r="AA8">
        <v>4.9196</v>
      </c>
      <c r="AC8" s="1">
        <v>0.5</v>
      </c>
      <c r="AD8">
        <v>7.3400999999999996</v>
      </c>
      <c r="AE8">
        <v>4.5791000000000004</v>
      </c>
    </row>
    <row r="9" spans="1:31" x14ac:dyDescent="0.25">
      <c r="A9" s="1">
        <v>0.6</v>
      </c>
      <c r="B9">
        <v>8.8816000000000006</v>
      </c>
      <c r="C9">
        <v>6.8560999999999996</v>
      </c>
      <c r="E9" s="1">
        <v>0.6</v>
      </c>
      <c r="F9">
        <v>5.3556999999999997</v>
      </c>
      <c r="G9">
        <v>5.3543000000000003</v>
      </c>
      <c r="I9" s="1">
        <v>0.6</v>
      </c>
      <c r="J9">
        <v>28.847000000000001</v>
      </c>
      <c r="K9">
        <v>18.1785</v>
      </c>
      <c r="M9" s="1">
        <v>0.6</v>
      </c>
      <c r="N9">
        <v>7.46</v>
      </c>
      <c r="O9">
        <v>4.3109999999999999</v>
      </c>
      <c r="Q9" s="1">
        <v>0.6</v>
      </c>
      <c r="R9">
        <v>4.8499999999999996</v>
      </c>
      <c r="S9">
        <v>6.3258000000000001</v>
      </c>
      <c r="U9" s="1">
        <v>0.6</v>
      </c>
      <c r="V9">
        <v>6.4436</v>
      </c>
      <c r="W9">
        <v>5.3022999999999998</v>
      </c>
      <c r="Y9" s="1">
        <v>0.6</v>
      </c>
      <c r="Z9">
        <v>7.7073999999999998</v>
      </c>
      <c r="AA9">
        <v>4.4241000000000001</v>
      </c>
      <c r="AC9" s="1">
        <v>0.6</v>
      </c>
      <c r="AD9">
        <v>6.0934999999999997</v>
      </c>
      <c r="AE9">
        <v>3.8605</v>
      </c>
    </row>
    <row r="10" spans="1:31" x14ac:dyDescent="0.25">
      <c r="A10" s="1">
        <v>0.7</v>
      </c>
      <c r="B10">
        <v>9.6681000000000008</v>
      </c>
      <c r="C10">
        <v>6.5637999999999996</v>
      </c>
      <c r="E10" s="1">
        <v>0.7</v>
      </c>
      <c r="F10">
        <v>6.4671000000000003</v>
      </c>
      <c r="G10">
        <v>4.7005999999999997</v>
      </c>
      <c r="I10" s="1">
        <v>0.7</v>
      </c>
      <c r="J10">
        <v>29.460899999999999</v>
      </c>
      <c r="K10">
        <v>14.2011</v>
      </c>
      <c r="M10" s="1">
        <v>0.7</v>
      </c>
      <c r="N10">
        <v>8.4804999999999993</v>
      </c>
      <c r="O10">
        <v>3.8555000000000001</v>
      </c>
      <c r="Q10" s="1">
        <v>0.7</v>
      </c>
      <c r="R10">
        <v>4.0145999999999997</v>
      </c>
      <c r="S10">
        <v>7.2712000000000003</v>
      </c>
      <c r="U10" s="1">
        <v>0.7</v>
      </c>
      <c r="V10">
        <v>8.2037999999999993</v>
      </c>
      <c r="W10">
        <v>4.6177999999999999</v>
      </c>
      <c r="Y10" s="1">
        <v>0.7</v>
      </c>
      <c r="Z10">
        <v>9.5298999999999996</v>
      </c>
      <c r="AA10">
        <v>5.1345000000000001</v>
      </c>
      <c r="AC10" s="1">
        <v>0.7</v>
      </c>
      <c r="AD10">
        <v>5.5781999999999998</v>
      </c>
      <c r="AE10">
        <v>4.4583000000000004</v>
      </c>
    </row>
    <row r="11" spans="1:31" x14ac:dyDescent="0.25">
      <c r="A11" s="1">
        <v>0.8</v>
      </c>
      <c r="B11">
        <v>10.7994</v>
      </c>
      <c r="C11">
        <v>6.0757000000000003</v>
      </c>
      <c r="E11" s="1">
        <v>0.8</v>
      </c>
      <c r="F11">
        <v>7.4634999999999998</v>
      </c>
      <c r="G11">
        <v>4.5918999999999999</v>
      </c>
      <c r="I11" s="1">
        <v>0.8</v>
      </c>
      <c r="J11">
        <v>14.9323</v>
      </c>
      <c r="K11">
        <v>17.373799999999999</v>
      </c>
      <c r="M11" s="1">
        <v>0.8</v>
      </c>
      <c r="N11">
        <v>6.6115000000000004</v>
      </c>
      <c r="O11">
        <v>3.8973</v>
      </c>
      <c r="Q11" s="1">
        <v>0.8</v>
      </c>
      <c r="R11">
        <v>4.6055000000000001</v>
      </c>
      <c r="S11">
        <v>6.9734999999999996</v>
      </c>
      <c r="U11" s="1">
        <v>0.8</v>
      </c>
      <c r="V11">
        <v>6.5202</v>
      </c>
      <c r="W11">
        <v>4.6379999999999999</v>
      </c>
      <c r="Y11" s="1">
        <v>0.8</v>
      </c>
      <c r="Z11">
        <v>8.6769999999999996</v>
      </c>
      <c r="AA11">
        <v>5.5457999999999998</v>
      </c>
      <c r="AC11" s="1">
        <v>0.8</v>
      </c>
      <c r="AD11">
        <v>5.7617000000000003</v>
      </c>
      <c r="AE11">
        <v>4.4261999999999997</v>
      </c>
    </row>
    <row r="12" spans="1:31" x14ac:dyDescent="0.25">
      <c r="A12" s="1">
        <v>0.9</v>
      </c>
      <c r="B12">
        <v>13.749599999999999</v>
      </c>
      <c r="C12">
        <v>5.2770000000000001</v>
      </c>
      <c r="E12" s="1">
        <v>0.9</v>
      </c>
      <c r="F12">
        <v>7.6111000000000004</v>
      </c>
      <c r="G12">
        <v>4.8952</v>
      </c>
      <c r="I12" s="1">
        <v>0.9</v>
      </c>
      <c r="J12">
        <v>13.0341</v>
      </c>
      <c r="K12">
        <v>14.013</v>
      </c>
      <c r="M12" s="1">
        <v>0.9</v>
      </c>
      <c r="N12">
        <v>10.992900000000001</v>
      </c>
      <c r="O12">
        <v>3.6183000000000001</v>
      </c>
      <c r="Q12" s="1">
        <v>0.9</v>
      </c>
      <c r="R12">
        <v>4.2065999999999999</v>
      </c>
      <c r="S12">
        <v>6.8693999999999997</v>
      </c>
      <c r="U12" s="1">
        <v>0.9</v>
      </c>
      <c r="V12">
        <v>5.2431000000000001</v>
      </c>
      <c r="W12">
        <v>3.7667999999999999</v>
      </c>
      <c r="Y12" s="1">
        <v>0.9</v>
      </c>
      <c r="Z12">
        <v>6.4878999999999998</v>
      </c>
      <c r="AA12">
        <v>5.8430999999999997</v>
      </c>
      <c r="AC12" s="1">
        <v>0.9</v>
      </c>
      <c r="AD12">
        <v>5.2049000000000003</v>
      </c>
      <c r="AE12">
        <v>3.9243000000000001</v>
      </c>
    </row>
    <row r="13" spans="1:31" x14ac:dyDescent="0.25">
      <c r="A13" s="1">
        <v>1</v>
      </c>
      <c r="B13">
        <v>14.2448</v>
      </c>
      <c r="C13">
        <v>5.1234000000000002</v>
      </c>
      <c r="E13" s="1">
        <v>1</v>
      </c>
      <c r="F13">
        <v>6.9074</v>
      </c>
      <c r="G13">
        <v>4.4234</v>
      </c>
      <c r="I13" s="1">
        <v>1</v>
      </c>
      <c r="J13">
        <v>20.523399999999999</v>
      </c>
      <c r="K13">
        <v>15.6286</v>
      </c>
      <c r="M13" s="1">
        <v>1</v>
      </c>
      <c r="N13">
        <v>6.4924999999999997</v>
      </c>
      <c r="O13">
        <v>4.7950999999999997</v>
      </c>
      <c r="Q13" s="1">
        <v>1</v>
      </c>
      <c r="R13">
        <v>6.1595000000000004</v>
      </c>
      <c r="S13">
        <v>5.2967000000000004</v>
      </c>
      <c r="U13" s="1">
        <v>1</v>
      </c>
      <c r="V13">
        <v>7.1283000000000003</v>
      </c>
      <c r="W13">
        <v>3.6435</v>
      </c>
      <c r="Y13" s="1">
        <v>1</v>
      </c>
      <c r="Z13">
        <v>8.0101999999999993</v>
      </c>
      <c r="AA13">
        <v>5.1725000000000003</v>
      </c>
      <c r="AC13" s="1">
        <v>1</v>
      </c>
      <c r="AD13">
        <v>4.5156999999999998</v>
      </c>
      <c r="AE13">
        <v>4.3285999999999998</v>
      </c>
    </row>
    <row r="15" spans="1:31" x14ac:dyDescent="0.25">
      <c r="A15" t="s">
        <v>7</v>
      </c>
      <c r="B15">
        <f>AVERAGE(B4:B13)</f>
        <v>10.571990000000001</v>
      </c>
      <c r="C15">
        <f>AVERAGE(C4:C13)</f>
        <v>5.8338200000000002</v>
      </c>
      <c r="F15">
        <f>AVERAGE(F4:F13)</f>
        <v>6.8305900000000008</v>
      </c>
      <c r="G15">
        <f>AVERAGE(G4:G13)</f>
        <v>5.5060600000000006</v>
      </c>
      <c r="J15">
        <f>AVERAGE(J4:J13)</f>
        <v>30.003740000000004</v>
      </c>
      <c r="K15">
        <f>AVERAGE(K4:K13)</f>
        <v>12.522350000000001</v>
      </c>
      <c r="N15">
        <f>AVERAGE(N4:N13)</f>
        <v>7.7132200000000015</v>
      </c>
      <c r="O15">
        <f>AVERAGE(O4:O13)</f>
        <v>4.3672699999999995</v>
      </c>
      <c r="R15">
        <f>AVERAGE(R4:R13)</f>
        <v>4.7919600000000004</v>
      </c>
      <c r="S15">
        <f>AVERAGE(S4:S13)</f>
        <v>5.9612600000000002</v>
      </c>
      <c r="V15">
        <f>AVERAGE(V4:V13)</f>
        <v>6.9107900000000004</v>
      </c>
      <c r="W15">
        <f>AVERAGE(W4:W13)</f>
        <v>4.5426599999999997</v>
      </c>
      <c r="Z15">
        <f>AVERAGE(Z4:Z13)</f>
        <v>7.7348499999999998</v>
      </c>
      <c r="AA15">
        <f>AVERAGE(AA4:AA13)</f>
        <v>5.8966600000000007</v>
      </c>
      <c r="AD15">
        <f>AVERAGE(AD4:AD13)</f>
        <v>5.5581399999999999</v>
      </c>
      <c r="AE15">
        <f>AVERAGE(AE4:AE13)</f>
        <v>4.3772000000000002</v>
      </c>
    </row>
    <row r="16" spans="1:31" x14ac:dyDescent="0.25">
      <c r="A16" t="s">
        <v>8</v>
      </c>
      <c r="B16">
        <f>STDEV(B4:B13)</f>
        <v>1.9308859051683385</v>
      </c>
      <c r="C16">
        <f>STDEV(C4:C13)</f>
        <v>1.1791237177572895</v>
      </c>
      <c r="F16">
        <f>STDEV(F4:F13)</f>
        <v>1.1640854468923922</v>
      </c>
      <c r="G16">
        <f>STDEV(G4:G13)</f>
        <v>0.89773242511958906</v>
      </c>
      <c r="J16">
        <f>STDEV(J4:J13)</f>
        <v>13.990315796070428</v>
      </c>
      <c r="K16">
        <f>STDEV(K4:K13)</f>
        <v>3.9126411648654904</v>
      </c>
      <c r="N16">
        <f>STDEV(N4:N13)</f>
        <v>1.7182568303693995</v>
      </c>
      <c r="O16">
        <f>STDEV(O4:O13)</f>
        <v>0.55065722560511021</v>
      </c>
      <c r="R16">
        <f>STDEV(R4:R13)</f>
        <v>0.65061624326479628</v>
      </c>
      <c r="S16">
        <f>STDEV(S4:S13)</f>
        <v>0.90827376220559974</v>
      </c>
      <c r="V16">
        <f>STDEV(V4:V13)</f>
        <v>1.2350654039811451</v>
      </c>
      <c r="W16">
        <f>STDEV(W4:W13)</f>
        <v>0.59109136763185455</v>
      </c>
      <c r="Z16">
        <f>STDEV(Z4:Z13)</f>
        <v>1.0864187787302699</v>
      </c>
      <c r="AA16">
        <f>STDEV(AA4:AA13)</f>
        <v>1.3045328710138158</v>
      </c>
      <c r="AD16">
        <f>STDEV(AD4:AD13)</f>
        <v>0.91553969778607691</v>
      </c>
      <c r="AE16">
        <f>STDEV(AE4:AE13)</f>
        <v>0.4037140434625589</v>
      </c>
    </row>
    <row r="17" spans="1:42" x14ac:dyDescent="0.25">
      <c r="A17" t="s">
        <v>9</v>
      </c>
      <c r="B17">
        <f>2*B16</f>
        <v>3.8617718103366769</v>
      </c>
      <c r="C17">
        <f>2*C16</f>
        <v>2.358247435514579</v>
      </c>
      <c r="F17">
        <f>2*F16</f>
        <v>2.3281708937847845</v>
      </c>
      <c r="G17">
        <f>2*G16</f>
        <v>1.7954648502391781</v>
      </c>
      <c r="J17">
        <f>2*J16</f>
        <v>27.980631592140856</v>
      </c>
      <c r="K17">
        <f>2*K16</f>
        <v>7.8252823297309808</v>
      </c>
      <c r="N17">
        <f>2*N16</f>
        <v>3.4365136607387989</v>
      </c>
      <c r="O17">
        <f>2*O16</f>
        <v>1.1013144512102204</v>
      </c>
      <c r="R17">
        <f>2*R16</f>
        <v>1.3012324865295926</v>
      </c>
      <c r="S17">
        <f>2*S16</f>
        <v>1.8165475244111995</v>
      </c>
      <c r="V17">
        <f>2*V16</f>
        <v>2.4701308079622901</v>
      </c>
      <c r="W17">
        <f>2*W16</f>
        <v>1.1821827352637091</v>
      </c>
      <c r="Z17">
        <f>2*Z16</f>
        <v>2.1728375574605399</v>
      </c>
      <c r="AA17">
        <f>2*AA16</f>
        <v>2.6090657420276315</v>
      </c>
      <c r="AD17">
        <f>2*AD16</f>
        <v>1.8310793955721538</v>
      </c>
      <c r="AE17">
        <f>2*AE16</f>
        <v>0.8074280869251178</v>
      </c>
    </row>
    <row r="18" spans="1:42" x14ac:dyDescent="0.25">
      <c r="A18" t="s">
        <v>10</v>
      </c>
      <c r="B18">
        <f>B15+B17</f>
        <v>14.433761810336678</v>
      </c>
      <c r="C18">
        <f>C15+C17</f>
        <v>8.1920674355145788</v>
      </c>
      <c r="F18">
        <f>F15+F17</f>
        <v>9.1587608937847858</v>
      </c>
      <c r="G18">
        <f>G15+G17</f>
        <v>7.3015248502391792</v>
      </c>
      <c r="J18">
        <f>J15+J17</f>
        <v>57.98437159214086</v>
      </c>
      <c r="K18">
        <f>K15+K17</f>
        <v>20.347632329730981</v>
      </c>
      <c r="N18">
        <f>N15+N17</f>
        <v>11.1497336607388</v>
      </c>
      <c r="O18">
        <f>O15+O17</f>
        <v>5.4685844512102202</v>
      </c>
      <c r="R18">
        <f>R15+R17</f>
        <v>6.0931924865295928</v>
      </c>
      <c r="S18">
        <f>S15+S17</f>
        <v>7.7778075244111999</v>
      </c>
      <c r="V18">
        <f>V15+V17</f>
        <v>9.3809208079622906</v>
      </c>
      <c r="W18">
        <f>W15+W17</f>
        <v>5.7248427352637083</v>
      </c>
      <c r="Z18">
        <f>Z15+Z17</f>
        <v>9.9076875574605392</v>
      </c>
      <c r="AA18">
        <f>AA15+AA17</f>
        <v>8.5057257420276322</v>
      </c>
      <c r="AD18">
        <f>AD15+AD17</f>
        <v>7.3892193955721535</v>
      </c>
      <c r="AE18">
        <f>AE15+AE17</f>
        <v>5.1846280869251178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12.159087499999998</v>
      </c>
      <c r="K26">
        <f>AVERAGE(C3,G3,K3,O3,S3,W3,AA3,AE3)</f>
        <v>6.4867625000000002</v>
      </c>
      <c r="N26">
        <f>J27-J26</f>
        <v>0.27288750000000128</v>
      </c>
      <c r="O26">
        <f>K27-K26</f>
        <v>-1.9775000000000098E-2</v>
      </c>
      <c r="P26" s="1">
        <v>0.1</v>
      </c>
      <c r="Q26">
        <f>N26/J26*100</f>
        <v>2.2443090404604895</v>
      </c>
      <c r="R26">
        <f>O26/K26*100</f>
        <v>-0.30485161126216809</v>
      </c>
      <c r="U26">
        <f>J26</f>
        <v>12.159087499999998</v>
      </c>
      <c r="V26">
        <f>K26</f>
        <v>6.4867625000000002</v>
      </c>
      <c r="W26">
        <f>Q26</f>
        <v>2.2443090404604895</v>
      </c>
      <c r="X26">
        <f>Q27</f>
        <v>-1.4695798512840461</v>
      </c>
      <c r="Y26">
        <f>Q28</f>
        <v>-10.145292564100707</v>
      </c>
      <c r="Z26">
        <f>Q29</f>
        <v>-13.473667329065595</v>
      </c>
      <c r="AA26">
        <f>Q30</f>
        <v>-26.641082235817425</v>
      </c>
      <c r="AB26">
        <f>Q31</f>
        <v>-22.240464179569379</v>
      </c>
      <c r="AC26">
        <f>Q32</f>
        <v>-16.314546630246713</v>
      </c>
      <c r="AD26">
        <f>Q33</f>
        <v>-32.796046578330809</v>
      </c>
      <c r="AE26">
        <f>Q34</f>
        <v>-31.604448113396664</v>
      </c>
      <c r="AF26">
        <f>Q35</f>
        <v>-23.943922601099775</v>
      </c>
      <c r="AG26">
        <f>R26</f>
        <v>-0.30485161126216809</v>
      </c>
      <c r="AH26">
        <f>R27</f>
        <v>-8.5317984125362898</v>
      </c>
      <c r="AI26">
        <f>R28</f>
        <v>-16.878604696873055</v>
      </c>
      <c r="AJ26">
        <f>R29</f>
        <v>-7.6918185304302371</v>
      </c>
      <c r="AK26">
        <f>R30</f>
        <v>-14.679703473034502</v>
      </c>
      <c r="AL26">
        <f>R31</f>
        <v>5.2385531303173307</v>
      </c>
      <c r="AM26">
        <f>R32</f>
        <v>-2.102936557335028</v>
      </c>
      <c r="AN26">
        <f>R33</f>
        <v>3.1373508741841487</v>
      </c>
      <c r="AO26">
        <f>R34</f>
        <v>-7.1048539236637644</v>
      </c>
      <c r="AP26">
        <f>R35</f>
        <v>-6.7103967503049384</v>
      </c>
    </row>
    <row r="27" spans="1:42" x14ac:dyDescent="0.25">
      <c r="I27" s="1">
        <v>0.1</v>
      </c>
      <c r="J27">
        <f>AVERAGE(B4,F4,J4,N4,R4,V4,Z4,AD4)</f>
        <v>12.431975</v>
      </c>
      <c r="K27">
        <f>AVERAGE(C4,G4,K4,O4,S4,W4,AA4,AE4)</f>
        <v>6.4669875000000001</v>
      </c>
      <c r="N27">
        <f>J28-J26</f>
        <v>-0.178687499999997</v>
      </c>
      <c r="O27">
        <f>K28-K26</f>
        <v>-0.55343749999999936</v>
      </c>
      <c r="P27" s="1">
        <v>0.2</v>
      </c>
      <c r="Q27">
        <f>N27/J26*100</f>
        <v>-1.4695798512840461</v>
      </c>
      <c r="R27">
        <f>O27/K26*100</f>
        <v>-8.5317984125362898</v>
      </c>
    </row>
    <row r="28" spans="1:42" x14ac:dyDescent="0.25">
      <c r="I28" s="1">
        <v>0.2</v>
      </c>
      <c r="J28">
        <f>AVERAGE(B5,F5,J5,N5,R5,V5,Z5,AD5)</f>
        <v>11.980400000000001</v>
      </c>
      <c r="K28">
        <f>AVERAGE(C5,G5,K5,O5,S5,W5,AA5,AE5)</f>
        <v>5.9333250000000008</v>
      </c>
      <c r="N28">
        <f>J29-J26</f>
        <v>-1.2335749999999983</v>
      </c>
      <c r="O28">
        <f>K29-K26</f>
        <v>-1.094875</v>
      </c>
      <c r="P28" s="1">
        <v>0.3</v>
      </c>
      <c r="Q28">
        <f>N28/J26*100</f>
        <v>-10.145292564100707</v>
      </c>
      <c r="R28">
        <f>O28/K26*100</f>
        <v>-16.878604696873055</v>
      </c>
    </row>
    <row r="29" spans="1:42" x14ac:dyDescent="0.25">
      <c r="I29" s="1">
        <v>0.3</v>
      </c>
      <c r="J29">
        <f>AVERAGE(B6,F6,J6,N6,R6,V6,Z6,AD6)</f>
        <v>10.9255125</v>
      </c>
      <c r="K29">
        <f>AVERAGE(C6,G6,K6,O6,S6,W6,AA6,AE6)</f>
        <v>5.3918875000000002</v>
      </c>
      <c r="N29">
        <f>J30-J26</f>
        <v>-1.6382749999999984</v>
      </c>
      <c r="O29">
        <f>K30-K26</f>
        <v>-0.49894999999999978</v>
      </c>
      <c r="P29" s="1">
        <v>0.4</v>
      </c>
      <c r="Q29">
        <f>N29/J26*100</f>
        <v>-13.473667329065595</v>
      </c>
      <c r="R29">
        <f>O29/K26*100</f>
        <v>-7.6918185304302371</v>
      </c>
    </row>
    <row r="30" spans="1:42" x14ac:dyDescent="0.25">
      <c r="I30" s="1">
        <v>0.4</v>
      </c>
      <c r="J30">
        <f>AVERAGE(B7,F7,J7,N7,R7,V7,Z7,AD7)</f>
        <v>10.5208125</v>
      </c>
      <c r="K30">
        <f>AVERAGE(C7,G7,K7,O7,S7,W7,AA7,AE7)</f>
        <v>5.9878125000000004</v>
      </c>
      <c r="N30">
        <f>J31-J26</f>
        <v>-3.2393124999999969</v>
      </c>
      <c r="O30">
        <f>K31-K26</f>
        <v>-0.95223749999999985</v>
      </c>
      <c r="P30" s="1">
        <v>0.5</v>
      </c>
      <c r="Q30">
        <f>N30/J26*100</f>
        <v>-26.641082235817425</v>
      </c>
      <c r="R30">
        <f>O30/K26*100</f>
        <v>-14.679703473034502</v>
      </c>
    </row>
    <row r="31" spans="1:42" x14ac:dyDescent="0.25">
      <c r="I31" s="1">
        <v>0.5</v>
      </c>
      <c r="J31">
        <f>AVERAGE(B8,F8,J8,N8,R8,V8,Z8,AD8)</f>
        <v>8.9197750000000013</v>
      </c>
      <c r="K31">
        <f>AVERAGE(C8,G8,K8,O8,S8,W8,AA8,AE8)</f>
        <v>5.5345250000000004</v>
      </c>
      <c r="N31">
        <f>J32-J26</f>
        <v>-2.7042374999999979</v>
      </c>
      <c r="O31">
        <f>K32-K26</f>
        <v>0.33981250000000074</v>
      </c>
      <c r="P31" s="1">
        <v>0.6</v>
      </c>
      <c r="Q31">
        <f>N31/J26*100</f>
        <v>-22.240464179569379</v>
      </c>
      <c r="R31">
        <f>O31/K26*100</f>
        <v>5.2385531303173307</v>
      </c>
    </row>
    <row r="32" spans="1:42" x14ac:dyDescent="0.25">
      <c r="I32" s="1">
        <v>0.6</v>
      </c>
      <c r="J32">
        <f>AVERAGE(B9,F9,J9,N9,R9,V9,Z9,AD9)</f>
        <v>9.4548500000000004</v>
      </c>
      <c r="K32">
        <f>AVERAGE(C9,G9,K9,O9,S9,W9,AA9,AE9)</f>
        <v>6.8265750000000009</v>
      </c>
      <c r="N32">
        <f>J33-J26</f>
        <v>-1.9836999999999989</v>
      </c>
      <c r="O32">
        <f>K33-K26</f>
        <v>-0.1364124999999996</v>
      </c>
      <c r="P32" s="1">
        <v>0.7</v>
      </c>
      <c r="Q32">
        <f>N32/J26*100</f>
        <v>-16.314546630246713</v>
      </c>
      <c r="R32">
        <f>O32/K26*100</f>
        <v>-2.102936557335028</v>
      </c>
    </row>
    <row r="33" spans="1:18" x14ac:dyDescent="0.25">
      <c r="I33" s="1">
        <v>0.7</v>
      </c>
      <c r="J33">
        <f>AVERAGE(B10,F10,J10,N10,R10,V10,Z10,AD10)</f>
        <v>10.175387499999999</v>
      </c>
      <c r="K33">
        <f>AVERAGE(C10,G10,K10,O10,S10,W10,AA10,AE10)</f>
        <v>6.3503500000000006</v>
      </c>
      <c r="N33">
        <f>J34-J26</f>
        <v>-3.9876999999999985</v>
      </c>
      <c r="O33">
        <f>K34-K26</f>
        <v>0.20351249999999954</v>
      </c>
      <c r="P33" s="1">
        <v>0.8</v>
      </c>
      <c r="Q33">
        <f>N33/J26*100</f>
        <v>-32.796046578330809</v>
      </c>
      <c r="R33">
        <f>O33/K26*100</f>
        <v>3.1373508741841487</v>
      </c>
    </row>
    <row r="34" spans="1:18" x14ac:dyDescent="0.25">
      <c r="I34" s="1">
        <v>0.8</v>
      </c>
      <c r="J34">
        <f>AVERAGE(B11,F11,J11,N11,R11,V11,Z11,AD11)</f>
        <v>8.1713874999999998</v>
      </c>
      <c r="K34">
        <f>AVERAGE(C11,G11,K11,O11,S11,W11,AA11,AE11)</f>
        <v>6.6902749999999997</v>
      </c>
      <c r="N34">
        <f>J35-J26</f>
        <v>-3.8428124999999991</v>
      </c>
      <c r="O34">
        <f>K35-K26</f>
        <v>-0.4608749999999997</v>
      </c>
      <c r="P34" s="1">
        <v>0.9</v>
      </c>
      <c r="Q34">
        <f>N34/J26*100</f>
        <v>-31.604448113396664</v>
      </c>
      <c r="R34">
        <f>O34/K26*100</f>
        <v>-7.1048539236637644</v>
      </c>
    </row>
    <row r="35" spans="1:18" x14ac:dyDescent="0.25">
      <c r="I35" s="1">
        <v>0.9</v>
      </c>
      <c r="J35">
        <f>AVERAGE(B12,F12,J12,N12,R12,V12,Z12,AD12)</f>
        <v>8.3162749999999992</v>
      </c>
      <c r="K35">
        <f>AVERAGE(C12,G12,K12,O12,S12,W12,AA12,AE12)</f>
        <v>6.0258875000000005</v>
      </c>
      <c r="N35">
        <f>J36-J26</f>
        <v>-2.9113624999999974</v>
      </c>
      <c r="O35">
        <f>K36-K26</f>
        <v>-0.43528749999999938</v>
      </c>
      <c r="P35" s="1">
        <v>1</v>
      </c>
      <c r="Q35">
        <f>N35/J26*100</f>
        <v>-23.943922601099775</v>
      </c>
      <c r="R35">
        <f>O35/K26*100</f>
        <v>-6.7103967503049384</v>
      </c>
    </row>
    <row r="36" spans="1:18" x14ac:dyDescent="0.25">
      <c r="I36" s="1">
        <v>1</v>
      </c>
      <c r="J36">
        <f>AVERAGE(B13,F13,J13,N13,R13,V13,Z13,AD13)</f>
        <v>9.2477250000000009</v>
      </c>
      <c r="K36">
        <f>AVERAGE(C13,G13,K13,O13,S13,W13,AA13,AE13)</f>
        <v>6.0514750000000008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9.6364000000000001</v>
      </c>
      <c r="C41">
        <f>C3</f>
        <v>5.4600999999999997</v>
      </c>
    </row>
    <row r="42" spans="1:18" x14ac:dyDescent="0.25">
      <c r="A42" s="1">
        <v>2</v>
      </c>
      <c r="B42">
        <f>F3</f>
        <v>7.2195</v>
      </c>
      <c r="C42">
        <f>G3</f>
        <v>5.1283000000000003</v>
      </c>
    </row>
    <row r="43" spans="1:18" x14ac:dyDescent="0.25">
      <c r="A43" s="1">
        <v>3</v>
      </c>
      <c r="B43">
        <f>J3</f>
        <v>46.830599999999997</v>
      </c>
      <c r="C43">
        <f>K3</f>
        <v>10.847899999999999</v>
      </c>
    </row>
    <row r="44" spans="1:18" x14ac:dyDescent="0.25">
      <c r="A44" s="1">
        <v>4</v>
      </c>
      <c r="B44">
        <f>N3</f>
        <v>7.8753000000000002</v>
      </c>
      <c r="C44">
        <f>O3</f>
        <v>4.4889000000000001</v>
      </c>
    </row>
    <row r="45" spans="1:18" x14ac:dyDescent="0.25">
      <c r="A45" s="1">
        <v>5</v>
      </c>
      <c r="B45">
        <f>R3</f>
        <v>4.9036</v>
      </c>
      <c r="C45">
        <f>S3</f>
        <v>6.7133000000000003</v>
      </c>
    </row>
    <row r="46" spans="1:18" x14ac:dyDescent="0.25">
      <c r="A46" s="1">
        <v>6</v>
      </c>
      <c r="B46">
        <f>V3</f>
        <v>7.0255999999999998</v>
      </c>
      <c r="C46">
        <f>W3</f>
        <v>5.0242000000000004</v>
      </c>
    </row>
    <row r="47" spans="1:18" x14ac:dyDescent="0.25">
      <c r="A47" s="1">
        <v>7</v>
      </c>
      <c r="B47">
        <f>Z3</f>
        <v>8.8962000000000003</v>
      </c>
      <c r="C47">
        <f>AA3</f>
        <v>10.172499999999999</v>
      </c>
    </row>
    <row r="48" spans="1:18" x14ac:dyDescent="0.25">
      <c r="A48" s="1">
        <v>8</v>
      </c>
      <c r="B48">
        <f>AD3</f>
        <v>4.8855000000000004</v>
      </c>
      <c r="C48">
        <f>AE3</f>
        <v>4.0589000000000004</v>
      </c>
    </row>
    <row r="50" spans="1:3" x14ac:dyDescent="0.25">
      <c r="A50" t="s">
        <v>19</v>
      </c>
      <c r="B50">
        <f>AVERAGE(B41:B48)</f>
        <v>12.159087499999998</v>
      </c>
      <c r="C50">
        <f>AVERAGE(C41:C48)</f>
        <v>6.4867625000000002</v>
      </c>
    </row>
    <row r="51" spans="1:3" x14ac:dyDescent="0.25">
      <c r="A51" t="s">
        <v>8</v>
      </c>
      <c r="B51">
        <f>STDEV(B41:B48)</f>
        <v>14.110656530280078</v>
      </c>
      <c r="C51">
        <f>STDEV(C41:C48)</f>
        <v>2.6071335287944652</v>
      </c>
    </row>
    <row r="52" spans="1:3" x14ac:dyDescent="0.25">
      <c r="A52" t="s">
        <v>20</v>
      </c>
      <c r="B52">
        <f>1.5*B51</f>
        <v>21.165984795420115</v>
      </c>
      <c r="C52">
        <f>1.5*C51</f>
        <v>3.9107002931916979</v>
      </c>
    </row>
    <row r="53" spans="1:3" x14ac:dyDescent="0.25">
      <c r="A53" t="s">
        <v>9</v>
      </c>
      <c r="B53">
        <f>2*B51</f>
        <v>28.221313060560156</v>
      </c>
      <c r="C53">
        <f>2*C51</f>
        <v>5.2142670575889305</v>
      </c>
    </row>
    <row r="54" spans="1:3" x14ac:dyDescent="0.25">
      <c r="A54" t="s">
        <v>21</v>
      </c>
      <c r="B54">
        <f>B50+B52</f>
        <v>33.325072295420114</v>
      </c>
      <c r="C54">
        <f>C50+C52</f>
        <v>10.397462793191698</v>
      </c>
    </row>
    <row r="55" spans="1:3" x14ac:dyDescent="0.25">
      <c r="A55" t="s">
        <v>10</v>
      </c>
      <c r="B55">
        <f>B50+B53</f>
        <v>40.380400560560155</v>
      </c>
      <c r="C55">
        <f>C50+C53</f>
        <v>11.701029557588932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2015-03-18T03:48:47Z</dcterms:created>
  <dcterms:modified xsi:type="dcterms:W3CDTF">2015-04-15T02:15:08Z</dcterms:modified>
</cp:coreProperties>
</file>