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<sst xmlns="http://schemas.openxmlformats.org/spreadsheetml/2006/main" count="48" uniqueCount="22">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</sst>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8.1821000000000002</v>
      </c>
      <c r="C3">
        <v>5.6694000000000004</v>
      </c>
      <c r="E3" s="1">
        <v>434</v>
      </c>
      <c r="F3">
        <v>5.7436999999999996</v>
      </c>
      <c r="G3">
        <v>5.3113000000000001</v>
      </c>
      <c r="I3" s="1">
        <v>434</v>
      </c>
      <c r="J3">
        <v>4.9785000000000004</v>
      </c>
      <c r="K3">
        <v>5.8879999999999999</v>
      </c>
      <c r="M3" s="1">
        <v>434</v>
      </c>
      <c r="N3">
        <v>8.7064000000000004</v>
      </c>
      <c r="O3">
        <v>9.0276999999999994</v>
      </c>
      <c r="Q3" s="1">
        <v>434</v>
      </c>
      <c r="R3">
        <v>8.2729999999999997</v>
      </c>
      <c r="S3">
        <v>6.2324999999999999</v>
      </c>
      <c r="U3" s="1">
        <v>434</v>
      </c>
      <c r="V3">
        <v>5.5804</v>
      </c>
      <c r="W3">
        <v>6.1467000000000001</v>
      </c>
      <c r="Y3" s="1">
        <v>434</v>
      </c>
      <c r="Z3">
        <v>5.2092999999999998</v>
      </c>
      <c r="AA3">
        <v>6.2561999999999998</v>
      </c>
      <c r="AC3" s="1">
        <v>434</v>
      </c>
      <c r="AD3">
        <v>4.4836</v>
      </c>
      <c r="AE3">
        <v>5.0164999999999997</v>
      </c>
    </row>
    <row r="4" spans="1:31" x14ac:dyDescent="0.25">
      <c r="A4" s="1">
        <v>0.1</v>
      </c>
      <c r="B4">
        <v>7.5873999999999997</v>
      </c>
      <c r="C4">
        <v>4.4546999999999999</v>
      </c>
      <c r="E4" s="1">
        <v>0.1</v>
      </c>
      <c r="F4">
        <v>5.6771000000000003</v>
      </c>
      <c r="G4">
        <v>4.4233000000000002</v>
      </c>
      <c r="I4" s="1">
        <v>0.1</v>
      </c>
      <c r="J4">
        <v>5.2965</v>
      </c>
      <c r="K4">
        <v>5.6219999999999999</v>
      </c>
      <c r="M4" s="1">
        <v>0.1</v>
      </c>
      <c r="N4">
        <v>13.6325</v>
      </c>
      <c r="O4">
        <v>7.4577</v>
      </c>
      <c r="Q4" s="1">
        <v>0.1</v>
      </c>
      <c r="R4">
        <v>7.5277000000000003</v>
      </c>
      <c r="S4">
        <v>5.6218000000000004</v>
      </c>
      <c r="U4" s="1">
        <v>0.1</v>
      </c>
      <c r="V4">
        <v>4.7828999999999997</v>
      </c>
      <c r="W4">
        <v>5.9752999999999998</v>
      </c>
      <c r="Y4" s="1">
        <v>0.1</v>
      </c>
      <c r="Z4">
        <v>5.5194000000000001</v>
      </c>
      <c r="AA4">
        <v>5.6473000000000004</v>
      </c>
      <c r="AC4" s="1">
        <v>0.1</v>
      </c>
      <c r="AD4">
        <v>4.1547000000000001</v>
      </c>
      <c r="AE4">
        <v>4.5576999999999996</v>
      </c>
    </row>
    <row r="5" spans="1:31" x14ac:dyDescent="0.25">
      <c r="A5" s="1">
        <v>0.2</v>
      </c>
      <c r="B5">
        <v>6.6104000000000003</v>
      </c>
      <c r="C5">
        <v>4.3841999999999999</v>
      </c>
      <c r="E5" s="1">
        <v>0.2</v>
      </c>
      <c r="F5">
        <v>5.4439000000000002</v>
      </c>
      <c r="G5">
        <v>4.7427000000000001</v>
      </c>
      <c r="I5" s="1">
        <v>0.2</v>
      </c>
      <c r="J5">
        <v>5.3880999999999997</v>
      </c>
      <c r="K5">
        <v>4.9893000000000001</v>
      </c>
      <c r="M5" s="1">
        <v>0.2</v>
      </c>
      <c r="N5">
        <v>13.5398</v>
      </c>
      <c r="O5">
        <v>8.7263999999999999</v>
      </c>
      <c r="Q5" s="1">
        <v>0.2</v>
      </c>
      <c r="R5">
        <v>8.1880000000000006</v>
      </c>
      <c r="S5">
        <v>5.7306999999999997</v>
      </c>
      <c r="U5" s="1">
        <v>0.2</v>
      </c>
      <c r="V5">
        <v>4.3798000000000004</v>
      </c>
      <c r="W5">
        <v>4.9779</v>
      </c>
      <c r="Y5" s="1">
        <v>0.2</v>
      </c>
      <c r="Z5">
        <v>4.5503</v>
      </c>
      <c r="AA5">
        <v>4.7340999999999998</v>
      </c>
      <c r="AC5" s="1">
        <v>0.2</v>
      </c>
      <c r="AD5">
        <v>3.4851999999999999</v>
      </c>
      <c r="AE5">
        <v>5.4973999999999998</v>
      </c>
    </row>
    <row r="6" spans="1:31" x14ac:dyDescent="0.25">
      <c r="A6" s="1">
        <v>0.3</v>
      </c>
      <c r="B6">
        <v>8.6606000000000005</v>
      </c>
      <c r="C6">
        <v>5.0468000000000002</v>
      </c>
      <c r="E6" s="1">
        <v>0.3</v>
      </c>
      <c r="F6">
        <v>5.2332000000000001</v>
      </c>
      <c r="G6">
        <v>4.6067999999999998</v>
      </c>
      <c r="I6" s="1">
        <v>0.3</v>
      </c>
      <c r="J6">
        <v>5.3952999999999998</v>
      </c>
      <c r="K6">
        <v>5.6778000000000004</v>
      </c>
      <c r="M6" s="1">
        <v>0.3</v>
      </c>
      <c r="N6">
        <v>15.534599999999999</v>
      </c>
      <c r="O6">
        <v>7.2595000000000001</v>
      </c>
      <c r="Q6" s="1">
        <v>0.3</v>
      </c>
      <c r="R6">
        <v>9.5457000000000001</v>
      </c>
      <c r="S6">
        <v>10.1173</v>
      </c>
      <c r="U6" s="1">
        <v>0.3</v>
      </c>
      <c r="V6">
        <v>6.1148999999999996</v>
      </c>
      <c r="W6">
        <v>4.8448000000000002</v>
      </c>
      <c r="Y6" s="1">
        <v>0.3</v>
      </c>
      <c r="Z6">
        <v>5.6387</v>
      </c>
      <c r="AA6">
        <v>4.9364999999999997</v>
      </c>
      <c r="AC6" s="1">
        <v>0.3</v>
      </c>
      <c r="AD6">
        <v>3.9918</v>
      </c>
      <c r="AE6">
        <v>4.8883000000000001</v>
      </c>
    </row>
    <row r="7" spans="1:31" x14ac:dyDescent="0.25">
      <c r="A7" s="1">
        <v>0.4</v>
      </c>
      <c r="B7">
        <v>10.047700000000001</v>
      </c>
      <c r="C7">
        <v>6.1940999999999997</v>
      </c>
      <c r="E7" s="1">
        <v>0.4</v>
      </c>
      <c r="F7">
        <v>5.1227</v>
      </c>
      <c r="G7">
        <v>4.0429000000000004</v>
      </c>
      <c r="I7" s="1">
        <v>0.4</v>
      </c>
      <c r="J7">
        <v>4.8117999999999999</v>
      </c>
      <c r="K7">
        <v>6.1573000000000002</v>
      </c>
      <c r="M7" s="1">
        <v>0.4</v>
      </c>
      <c r="N7">
        <v>9.1675000000000004</v>
      </c>
      <c r="O7">
        <v>6.4470999999999998</v>
      </c>
      <c r="Q7" s="1">
        <v>0.4</v>
      </c>
      <c r="R7">
        <v>14.1934</v>
      </c>
      <c r="S7">
        <v>5.5278</v>
      </c>
      <c r="U7" s="1">
        <v>0.4</v>
      </c>
      <c r="V7">
        <v>4.5099</v>
      </c>
      <c r="W7">
        <v>5.9028</v>
      </c>
      <c r="Y7" s="1">
        <v>0.4</v>
      </c>
      <c r="Z7">
        <v>6.0147000000000004</v>
      </c>
      <c r="AA7">
        <v>5.2727000000000004</v>
      </c>
      <c r="AC7" s="1">
        <v>0.4</v>
      </c>
      <c r="AD7">
        <v>3.8083</v>
      </c>
      <c r="AE7">
        <v>5.5221</v>
      </c>
    </row>
    <row r="8" spans="1:31" x14ac:dyDescent="0.25">
      <c r="A8" s="1">
        <v>0.5</v>
      </c>
      <c r="B8">
        <v>10.2845</v>
      </c>
      <c r="C8">
        <v>5.4938000000000002</v>
      </c>
      <c r="E8" s="1">
        <v>0.5</v>
      </c>
      <c r="F8">
        <v>4.6501999999999999</v>
      </c>
      <c r="G8">
        <v>4.2866</v>
      </c>
      <c r="I8" s="1">
        <v>0.5</v>
      </c>
      <c r="J8">
        <v>4.6837999999999997</v>
      </c>
      <c r="K8">
        <v>5.6215000000000002</v>
      </c>
      <c r="M8" s="1">
        <v>0.5</v>
      </c>
      <c r="N8">
        <v>11.218999999999999</v>
      </c>
      <c r="O8">
        <v>5.0982000000000003</v>
      </c>
      <c r="Q8" s="1">
        <v>0.5</v>
      </c>
      <c r="R8">
        <v>6.8532999999999999</v>
      </c>
      <c r="S8">
        <v>7.2023999999999999</v>
      </c>
      <c r="U8" s="1">
        <v>0.5</v>
      </c>
      <c r="V8">
        <v>4.0456000000000003</v>
      </c>
      <c r="W8">
        <v>6.1821000000000002</v>
      </c>
      <c r="Y8" s="1">
        <v>0.5</v>
      </c>
      <c r="Z8">
        <v>5.7729999999999997</v>
      </c>
      <c r="AA8">
        <v>4.9630999999999998</v>
      </c>
      <c r="AC8" s="1">
        <v>0.5</v>
      </c>
      <c r="AD8">
        <v>3.5569999999999999</v>
      </c>
      <c r="AE8">
        <v>4.8921000000000001</v>
      </c>
    </row>
    <row r="9" spans="1:31" x14ac:dyDescent="0.25">
      <c r="A9" s="1">
        <v>0.6</v>
      </c>
      <c r="B9">
        <v>7.6908000000000003</v>
      </c>
      <c r="C9">
        <v>5.8282999999999996</v>
      </c>
      <c r="E9" s="1">
        <v>0.6</v>
      </c>
      <c r="F9">
        <v>6.9249999999999998</v>
      </c>
      <c r="G9">
        <v>3.9809999999999999</v>
      </c>
      <c r="I9" s="1">
        <v>0.6</v>
      </c>
      <c r="J9">
        <v>4.1028000000000002</v>
      </c>
      <c r="K9">
        <v>5.4153000000000002</v>
      </c>
      <c r="M9" s="1">
        <v>0.6</v>
      </c>
      <c r="N9">
        <v>11.177099999999999</v>
      </c>
      <c r="O9">
        <v>4.4214000000000002</v>
      </c>
      <c r="Q9" s="1">
        <v>0.6</v>
      </c>
      <c r="R9">
        <v>7.0757000000000003</v>
      </c>
      <c r="S9">
        <v>6.3779000000000003</v>
      </c>
      <c r="U9" s="1">
        <v>0.6</v>
      </c>
      <c r="V9">
        <v>4.3372000000000002</v>
      </c>
      <c r="W9">
        <v>4.9215</v>
      </c>
      <c r="Y9" s="1">
        <v>0.6</v>
      </c>
      <c r="Z9">
        <v>5.3719999999999999</v>
      </c>
      <c r="AA9">
        <v>5.0671999999999997</v>
      </c>
      <c r="AC9" s="1">
        <v>0.6</v>
      </c>
      <c r="AD9">
        <v>5.6864999999999997</v>
      </c>
      <c r="AE9">
        <v>6.9424999999999999</v>
      </c>
    </row>
    <row r="10" spans="1:31" x14ac:dyDescent="0.25">
      <c r="A10" s="1">
        <v>0.7</v>
      </c>
      <c r="B10">
        <v>8.3854000000000006</v>
      </c>
      <c r="C10">
        <v>6.5297000000000001</v>
      </c>
      <c r="E10" s="1">
        <v>0.7</v>
      </c>
      <c r="F10">
        <v>4.8672000000000004</v>
      </c>
      <c r="G10">
        <v>4.1479999999999997</v>
      </c>
      <c r="I10" s="1">
        <v>0.7</v>
      </c>
      <c r="J10">
        <v>4.7733999999999996</v>
      </c>
      <c r="K10">
        <v>5.9024000000000001</v>
      </c>
      <c r="M10" s="1">
        <v>0.7</v>
      </c>
      <c r="N10">
        <v>8.2499000000000002</v>
      </c>
      <c r="O10">
        <v>4.3441999999999998</v>
      </c>
      <c r="Q10" s="1">
        <v>0.7</v>
      </c>
      <c r="R10">
        <v>7.7195</v>
      </c>
      <c r="S10">
        <v>5.3053999999999997</v>
      </c>
      <c r="U10" s="1">
        <v>0.7</v>
      </c>
      <c r="V10">
        <v>3.9026000000000001</v>
      </c>
      <c r="W10">
        <v>5.2945000000000002</v>
      </c>
      <c r="Y10" s="1">
        <v>0.7</v>
      </c>
      <c r="Z10">
        <v>4.3190999999999997</v>
      </c>
      <c r="AA10">
        <v>6.0265000000000004</v>
      </c>
      <c r="AC10" s="1">
        <v>0.7</v>
      </c>
      <c r="AD10">
        <v>5.9894999999999996</v>
      </c>
      <c r="AE10">
        <v>4.4913999999999996</v>
      </c>
    </row>
    <row r="11" spans="1:31" x14ac:dyDescent="0.25">
      <c r="A11" s="1">
        <v>0.8</v>
      </c>
      <c r="B11">
        <v>7.8022</v>
      </c>
      <c r="C11">
        <v>5.2965</v>
      </c>
      <c r="E11" s="1">
        <v>0.8</v>
      </c>
      <c r="F11">
        <v>5.3147000000000002</v>
      </c>
      <c r="G11">
        <v>3.4687999999999999</v>
      </c>
      <c r="I11" s="1">
        <v>0.8</v>
      </c>
      <c r="J11">
        <v>4.1219000000000001</v>
      </c>
      <c r="K11">
        <v>6.4217000000000004</v>
      </c>
      <c r="M11" s="1">
        <v>0.8</v>
      </c>
      <c r="N11">
        <v>9.3196999999999992</v>
      </c>
      <c r="O11">
        <v>4.7255000000000003</v>
      </c>
      <c r="Q11" s="1">
        <v>0.8</v>
      </c>
      <c r="R11">
        <v>7.7869999999999999</v>
      </c>
      <c r="S11">
        <v>4.9950000000000001</v>
      </c>
      <c r="U11" s="1">
        <v>0.8</v>
      </c>
      <c r="V11">
        <v>7.2995999999999999</v>
      </c>
      <c r="W11">
        <v>5.0686999999999998</v>
      </c>
      <c r="Y11" s="1">
        <v>0.8</v>
      </c>
      <c r="Z11">
        <v>4.0138999999999996</v>
      </c>
      <c r="AA11">
        <v>5.0286999999999997</v>
      </c>
      <c r="AC11" s="1">
        <v>0.8</v>
      </c>
      <c r="AD11">
        <v>8.0097000000000005</v>
      </c>
      <c r="AE11">
        <v>5.7022000000000004</v>
      </c>
    </row>
    <row r="12" spans="1:31" x14ac:dyDescent="0.25">
      <c r="A12" s="1">
        <v>0.9</v>
      </c>
      <c r="B12">
        <v>8.3876000000000008</v>
      </c>
      <c r="C12">
        <v>6.4546000000000001</v>
      </c>
      <c r="E12" s="1">
        <v>0.9</v>
      </c>
      <c r="F12">
        <v>5.2355</v>
      </c>
      <c r="G12">
        <v>4.5304000000000002</v>
      </c>
      <c r="I12" s="1">
        <v>0.9</v>
      </c>
      <c r="J12">
        <v>5.6859999999999999</v>
      </c>
      <c r="K12">
        <v>6.83</v>
      </c>
      <c r="M12" s="1">
        <v>0.9</v>
      </c>
      <c r="N12">
        <v>7.6163999999999996</v>
      </c>
      <c r="O12">
        <v>6.7099000000000002</v>
      </c>
      <c r="Q12" s="1">
        <v>0.9</v>
      </c>
      <c r="R12">
        <v>7.0049999999999999</v>
      </c>
      <c r="S12">
        <v>4.6906999999999996</v>
      </c>
      <c r="U12" s="1">
        <v>0.9</v>
      </c>
      <c r="V12">
        <v>4.8037999999999998</v>
      </c>
      <c r="W12">
        <v>5.4504000000000001</v>
      </c>
      <c r="Y12" s="1">
        <v>0.9</v>
      </c>
      <c r="Z12">
        <v>7.3860999999999999</v>
      </c>
      <c r="AA12">
        <v>5.3628999999999998</v>
      </c>
      <c r="AC12" s="1">
        <v>0.9</v>
      </c>
      <c r="AD12">
        <v>5.9478999999999997</v>
      </c>
      <c r="AE12">
        <v>6.6704999999999997</v>
      </c>
    </row>
    <row r="13" spans="1:31" x14ac:dyDescent="0.25">
      <c r="A13" s="1">
        <v>1</v>
      </c>
      <c r="B13">
        <v>5.0056000000000003</v>
      </c>
      <c r="C13">
        <v>3.9807000000000001</v>
      </c>
      <c r="E13" s="1">
        <v>1</v>
      </c>
      <c r="F13">
        <v>4.5183999999999997</v>
      </c>
      <c r="G13">
        <v>4.7247000000000003</v>
      </c>
      <c r="I13" s="1">
        <v>1</v>
      </c>
      <c r="J13">
        <v>6.0014000000000003</v>
      </c>
      <c r="K13">
        <v>4.7053000000000003</v>
      </c>
      <c r="M13" s="1">
        <v>1</v>
      </c>
      <c r="N13">
        <v>7.8327</v>
      </c>
      <c r="O13">
        <v>5.1390000000000002</v>
      </c>
      <c r="Q13" s="1">
        <v>1</v>
      </c>
      <c r="R13">
        <v>7.9184999999999999</v>
      </c>
      <c r="S13">
        <v>4.4135</v>
      </c>
      <c r="U13" s="1">
        <v>1</v>
      </c>
      <c r="V13">
        <v>4.6158000000000001</v>
      </c>
      <c r="W13">
        <v>5.6031000000000004</v>
      </c>
      <c r="Y13" s="1">
        <v>1</v>
      </c>
      <c r="Z13">
        <v>7.6288</v>
      </c>
      <c r="AA13">
        <v>4.8552999999999997</v>
      </c>
      <c r="AC13" s="1">
        <v>1</v>
      </c>
      <c r="AD13">
        <v>5.8872999999999998</v>
      </c>
      <c r="AE13">
        <v>7.31</v>
      </c>
    </row>
    <row r="15" spans="1:31" x14ac:dyDescent="0.25">
      <c r="A15" t="s">
        <v>7</v>
      </c>
      <c r="B15">
        <f>AVERAGE(B4:B13)</f>
        <v>8.0462200000000017</v>
      </c>
      <c r="C15">
        <f>AVERAGE(C4:C13)</f>
        <v>5.3663399999999992</v>
      </c>
      <c r="F15">
        <f>AVERAGE(F4:F13)</f>
        <v>5.2987899999999994</v>
      </c>
      <c r="G15">
        <f>AVERAGE(G4:G13)</f>
        <v>4.2955199999999998</v>
      </c>
      <c r="J15">
        <f>AVERAGE(J4:J13)</f>
        <v>5.0260999999999996</v>
      </c>
      <c r="K15">
        <f>AVERAGE(K4:K13)</f>
        <v>5.7342600000000008</v>
      </c>
      <c r="N15">
        <f>AVERAGE(N4:N13)</f>
        <v>10.728919999999999</v>
      </c>
      <c r="O15">
        <f>AVERAGE(O4:O13)</f>
        <v>6.0328900000000001</v>
      </c>
      <c r="R15">
        <f>AVERAGE(R4:R13)</f>
        <v>8.3813800000000001</v>
      </c>
      <c r="S15">
        <f>AVERAGE(S4:S13)</f>
        <v>5.9982499999999996</v>
      </c>
      <c r="V15">
        <f>AVERAGE(V4:V13)</f>
        <v>4.8792100000000005</v>
      </c>
      <c r="W15">
        <f>AVERAGE(W4:W13)</f>
        <v>5.42211</v>
      </c>
      <c r="Z15">
        <f>AVERAGE(Z4:Z13)</f>
        <v>5.621599999999999</v>
      </c>
      <c r="AA15">
        <f>AVERAGE(AA4:AA13)</f>
        <v>5.1894299999999998</v>
      </c>
      <c r="AD15">
        <f>AVERAGE(AD4:AD13)</f>
        <v>5.0517899999999996</v>
      </c>
      <c r="AE15">
        <f>AVERAGE(AE4:AE13)</f>
        <v>5.6474199999999994</v>
      </c>
    </row>
    <row r="16" spans="1:31" x14ac:dyDescent="0.25">
      <c r="A16" t="s">
        <v>8</v>
      </c>
      <c r="B16">
        <f>STDEV(B4:B13)</f>
        <v>1.5394154625123759</v>
      </c>
      <c r="C16">
        <f>STDEV(C4:C13)</f>
        <v>0.89908744748340674</v>
      </c>
      <c r="F16">
        <f>STDEV(F4:F13)</f>
        <v>0.67199952786028161</v>
      </c>
      <c r="G16">
        <f>STDEV(G4:G13)</f>
        <v>0.39729703078007861</v>
      </c>
      <c r="J16">
        <f>STDEV(J4:J13)</f>
        <v>0.63457409163767231</v>
      </c>
      <c r="K16">
        <f>STDEV(K4:K13)</f>
        <v>0.63459682949096785</v>
      </c>
      <c r="N16">
        <f>STDEV(N4:N13)</f>
        <v>2.7590814050251531</v>
      </c>
      <c r="O16">
        <f>STDEV(O4:O13)</f>
        <v>1.50000338847765</v>
      </c>
      <c r="R16">
        <f>STDEV(R4:R13)</f>
        <v>2.1817746134740892</v>
      </c>
      <c r="S16">
        <f>STDEV(S4:S13)</f>
        <v>1.65673629313781</v>
      </c>
      <c r="V16">
        <f>STDEV(V4:V13)</f>
        <v>1.0433819173459169</v>
      </c>
      <c r="W16">
        <f>STDEV(W4:W13)</f>
        <v>0.47965580587657969</v>
      </c>
      <c r="Z16">
        <f>STDEV(Z4:Z13)</f>
        <v>1.1935795044040149</v>
      </c>
      <c r="AA16">
        <f>STDEV(AA4:AA13)</f>
        <v>0.39753382539519017</v>
      </c>
      <c r="AD16">
        <f>STDEV(AD4:AD13)</f>
        <v>1.4793277943789958</v>
      </c>
      <c r="AE16">
        <f>STDEV(AE4:AE13)</f>
        <v>1.0110474489360053</v>
      </c>
    </row>
    <row r="17" spans="1:42" x14ac:dyDescent="0.25">
      <c r="A17" t="s">
        <v>9</v>
      </c>
      <c r="B17">
        <f>2*B16</f>
        <v>3.0788309250247519</v>
      </c>
      <c r="C17">
        <f>2*C16</f>
        <v>1.7981748949668135</v>
      </c>
      <c r="F17">
        <f>2*F16</f>
        <v>1.3439990557205632</v>
      </c>
      <c r="G17">
        <f>2*G16</f>
        <v>0.79459406156015722</v>
      </c>
      <c r="J17">
        <f>2*J16</f>
        <v>1.2691481832753446</v>
      </c>
      <c r="K17">
        <f>2*K16</f>
        <v>1.2691936589819357</v>
      </c>
      <c r="N17">
        <f>2*N16</f>
        <v>5.5181628100503062</v>
      </c>
      <c r="O17">
        <f>2*O16</f>
        <v>3.0000067769553</v>
      </c>
      <c r="R17">
        <f>2*R16</f>
        <v>4.3635492269481784</v>
      </c>
      <c r="S17">
        <f>2*S16</f>
        <v>3.31347258627562</v>
      </c>
      <c r="V17">
        <f>2*V16</f>
        <v>2.0867638346918338</v>
      </c>
      <c r="W17">
        <f>2*W16</f>
        <v>0.95931161175315938</v>
      </c>
      <c r="Z17">
        <f>2*Z16</f>
        <v>2.3871590088080299</v>
      </c>
      <c r="AA17">
        <f>2*AA16</f>
        <v>0.79506765079038033</v>
      </c>
      <c r="AD17">
        <f>2*AD16</f>
        <v>2.9586555887579915</v>
      </c>
      <c r="AE17">
        <f>2*AE16</f>
        <v>2.0220948978720106</v>
      </c>
    </row>
    <row r="18" spans="1:42" x14ac:dyDescent="0.25">
      <c r="A18" t="s">
        <v>10</v>
      </c>
      <c r="B18">
        <f>B15+B17</f>
        <v>11.125050925024754</v>
      </c>
      <c r="C18">
        <f>C15+C17</f>
        <v>7.1645148949668123</v>
      </c>
      <c r="F18">
        <f>F15+F17</f>
        <v>6.6427890557205629</v>
      </c>
      <c r="G18">
        <f>G15+G17</f>
        <v>5.0901140615601568</v>
      </c>
      <c r="J18">
        <f>J15+J17</f>
        <v>6.2952481832753442</v>
      </c>
      <c r="K18">
        <f>K15+K17</f>
        <v>7.0034536589819361</v>
      </c>
      <c r="N18">
        <f>N15+N17</f>
        <v>16.247082810050305</v>
      </c>
      <c r="O18">
        <f>O15+O17</f>
        <v>9.032896776955301</v>
      </c>
      <c r="R18">
        <f>R15+R17</f>
        <v>12.744929226948178</v>
      </c>
      <c r="S18">
        <f>S15+S17</f>
        <v>9.3117225862756197</v>
      </c>
      <c r="V18">
        <f>V15+V17</f>
        <v>6.9659738346918338</v>
      </c>
      <c r="W18">
        <f>W15+W17</f>
        <v>6.3814216117531597</v>
      </c>
      <c r="Z18">
        <f>Z15+Z17</f>
        <v>8.0087590088080294</v>
      </c>
      <c r="AA18">
        <f>AA15+AA17</f>
        <v>5.98449765079038</v>
      </c>
      <c r="AD18">
        <f>AD15+AD17</f>
        <v>8.0104455887579906</v>
      </c>
      <c r="AE18">
        <f>AE15+AE17</f>
        <v>7.66951489787201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6.3946250000000004</v>
      </c>
      <c r="K26">
        <f>AVERAGE(C3,G3,K3,O3,S3,W3,AA3,AE3)</f>
        <v>6.1935375000000006</v>
      </c>
      <c r="N26">
        <f>J27-J26</f>
        <v>0.37764999999999915</v>
      </c>
      <c r="O26">
        <f>K27-K26</f>
        <v>-0.72356250000000077</v>
      </c>
      <c r="P26" s="1">
        <v>0.1</v>
      </c>
      <c r="Q26">
        <f>N26/J26*100</f>
        <v>5.9057411497937586</v>
      </c>
      <c r="R26">
        <f>O26/K26*100</f>
        <v>-11.682540066964973</v>
      </c>
      <c r="U26">
        <f>J26</f>
        <v>6.3946250000000004</v>
      </c>
      <c r="V26">
        <f>K26</f>
        <v>6.1935375000000006</v>
      </c>
      <c r="W26">
        <f>Q26</f>
        <v>5.9057411497937586</v>
      </c>
      <c r="X26">
        <f>Q27</f>
        <v>0.83761753034775221</v>
      </c>
      <c r="Y26">
        <f>Q28</f>
        <v>17.510409132669999</v>
      </c>
      <c r="Z26">
        <f>Q29</f>
        <v>12.743124108137691</v>
      </c>
      <c r="AA26">
        <f>Q30</f>
        <v>-0.17710186289266769</v>
      </c>
      <c r="AB26">
        <f>Q31</f>
        <v>2.3654631819692398</v>
      </c>
      <c r="AC26">
        <f>Q32</f>
        <v>-5.7673436675332832</v>
      </c>
      <c r="AD26">
        <f>Q33</f>
        <v>4.9097875168598577</v>
      </c>
      <c r="AE26">
        <f>Q34</f>
        <v>1.7813788924291827</v>
      </c>
      <c r="AF26">
        <f>Q35</f>
        <v>-3.4179095724925226</v>
      </c>
      <c r="AG26">
        <f>R26</f>
        <v>-11.682540066964973</v>
      </c>
      <c r="AH26">
        <f>R27</f>
        <v>-11.636322537806571</v>
      </c>
      <c r="AI26">
        <f>R28</f>
        <v>-4.3805741064779147</v>
      </c>
      <c r="AJ26">
        <f>R29</f>
        <v>-9.0447099093208116</v>
      </c>
      <c r="AK26">
        <f>R30</f>
        <v>-11.722904721251792</v>
      </c>
      <c r="AL26">
        <f>R31</f>
        <v>-13.306611932195459</v>
      </c>
      <c r="AM26">
        <f>R32</f>
        <v>-15.14925840038913</v>
      </c>
      <c r="AN26">
        <f>R33</f>
        <v>-17.843599074034845</v>
      </c>
      <c r="AO26">
        <f>R34</f>
        <v>-5.7497431798871288</v>
      </c>
      <c r="AP26">
        <f>R35</f>
        <v>-17.794152372533475</v>
      </c>
    </row>
    <row r="27" spans="1:42" x14ac:dyDescent="0.25">
      <c r="I27" s="1">
        <v>0.1</v>
      </c>
      <c r="J27">
        <f>AVERAGE(B4,F4,J4,N4,R4,V4,Z4,AD4)</f>
        <v>6.7722749999999996</v>
      </c>
      <c r="K27">
        <f>AVERAGE(C4,G4,K4,O4,S4,W4,AA4,AE4)</f>
        <v>5.4699749999999998</v>
      </c>
      <c r="N27">
        <f>J28-J26</f>
        <v>5.3562499999999957E-2</v>
      </c>
      <c r="O27">
        <f>K28-K26</f>
        <v>-0.72070000000000167</v>
      </c>
      <c r="P27" s="1">
        <v>0.2</v>
      </c>
      <c r="Q27">
        <f>N27/J26*100</f>
        <v>0.83761753034775221</v>
      </c>
      <c r="R27">
        <f>O27/K26*100</f>
        <v>-11.636322537806571</v>
      </c>
    </row>
    <row r="28" spans="1:42" x14ac:dyDescent="0.25">
      <c r="I28" s="1">
        <v>0.2</v>
      </c>
      <c r="J28">
        <f>AVERAGE(B5,F5,J5,N5,R5,V5,Z5,AD5)</f>
        <v>6.4481875000000004</v>
      </c>
      <c r="K28">
        <f>AVERAGE(C5,G5,K5,O5,S5,W5,AA5,AE5)</f>
        <v>5.4728374999999989</v>
      </c>
      <c r="N28">
        <f>J29-J26</f>
        <v>1.119724999999999</v>
      </c>
      <c r="O28">
        <f>K29-K26</f>
        <v>-0.27131249999999962</v>
      </c>
      <c r="P28" s="1">
        <v>0.3</v>
      </c>
      <c r="Q28">
        <f>N28/J26*100</f>
        <v>17.510409132669999</v>
      </c>
      <c r="R28">
        <f>O28/K26*100</f>
        <v>-4.3805741064779147</v>
      </c>
    </row>
    <row r="29" spans="1:42" x14ac:dyDescent="0.25">
      <c r="I29" s="1">
        <v>0.3</v>
      </c>
      <c r="J29">
        <f>AVERAGE(B6,F6,J6,N6,R6,V6,Z6,AD6)</f>
        <v>7.5143499999999994</v>
      </c>
      <c r="K29">
        <f>AVERAGE(C6,G6,K6,O6,S6,W6,AA6,AE6)</f>
        <v>5.922225000000001</v>
      </c>
      <c r="N29">
        <f>J30-J26</f>
        <v>0.81487499999999979</v>
      </c>
      <c r="O29">
        <f>K30-K26</f>
        <v>-0.5601875000000005</v>
      </c>
      <c r="P29" s="1">
        <v>0.4</v>
      </c>
      <c r="Q29">
        <f>N29/J26*100</f>
        <v>12.743124108137691</v>
      </c>
      <c r="R29">
        <f>O29/K26*100</f>
        <v>-9.0447099093208116</v>
      </c>
    </row>
    <row r="30" spans="1:42" x14ac:dyDescent="0.25">
      <c r="I30" s="1">
        <v>0.4</v>
      </c>
      <c r="J30">
        <f>AVERAGE(B7,F7,J7,N7,R7,V7,Z7,AD7)</f>
        <v>7.2095000000000002</v>
      </c>
      <c r="K30">
        <f>AVERAGE(C7,G7,K7,O7,S7,W7,AA7,AE7)</f>
        <v>5.6333500000000001</v>
      </c>
      <c r="N30">
        <f>J31-J26</f>
        <v>-1.1325000000000252E-2</v>
      </c>
      <c r="O30">
        <f>K31-K26</f>
        <v>-0.72606250000000028</v>
      </c>
      <c r="P30" s="1">
        <v>0.5</v>
      </c>
      <c r="Q30">
        <f>N30/J26*100</f>
        <v>-0.17710186289266769</v>
      </c>
      <c r="R30">
        <f>O30/K26*100</f>
        <v>-11.722904721251792</v>
      </c>
    </row>
    <row r="31" spans="1:42" x14ac:dyDescent="0.25">
      <c r="I31" s="1">
        <v>0.5</v>
      </c>
      <c r="J31">
        <f>AVERAGE(B8,F8,J8,N8,R8,V8,Z8,AD8)</f>
        <v>6.3833000000000002</v>
      </c>
      <c r="K31">
        <f>AVERAGE(C8,G8,K8,O8,S8,W8,AA8,AE8)</f>
        <v>5.4674750000000003</v>
      </c>
      <c r="N31">
        <f>J32-J26</f>
        <v>0.15126250000000052</v>
      </c>
      <c r="O31">
        <f>K32-K26</f>
        <v>-0.82415000000000038</v>
      </c>
      <c r="P31" s="1">
        <v>0.6</v>
      </c>
      <c r="Q31">
        <f>N31/J26*100</f>
        <v>2.3654631819692398</v>
      </c>
      <c r="R31">
        <f>O31/K26*100</f>
        <v>-13.306611932195459</v>
      </c>
    </row>
    <row r="32" spans="1:42" x14ac:dyDescent="0.25">
      <c r="I32" s="1">
        <v>0.6</v>
      </c>
      <c r="J32">
        <f>AVERAGE(B9,F9,J9,N9,R9,V9,Z9,AD9)</f>
        <v>6.545887500000001</v>
      </c>
      <c r="K32">
        <f>AVERAGE(C9,G9,K9,O9,S9,W9,AA9,AE9)</f>
        <v>5.3693875000000002</v>
      </c>
      <c r="N32">
        <f>J33-J26</f>
        <v>-0.36880000000000024</v>
      </c>
      <c r="O32">
        <f>K33-K26</f>
        <v>-0.93827500000000086</v>
      </c>
      <c r="P32" s="1">
        <v>0.7</v>
      </c>
      <c r="Q32">
        <f>N32/J26*100</f>
        <v>-5.7673436675332832</v>
      </c>
      <c r="R32">
        <f>O32/K26*100</f>
        <v>-15.14925840038913</v>
      </c>
    </row>
    <row r="33" spans="1:18" x14ac:dyDescent="0.25">
      <c r="I33" s="1">
        <v>0.7</v>
      </c>
      <c r="J33">
        <f>AVERAGE(B10,F10,J10,N10,R10,V10,Z10,AD10)</f>
        <v>6.0258250000000002</v>
      </c>
      <c r="K33">
        <f>AVERAGE(C10,G10,K10,O10,S10,W10,AA10,AE10)</f>
        <v>5.2552624999999997</v>
      </c>
      <c r="N33">
        <f>J34-J26</f>
        <v>0.3139624999999997</v>
      </c>
      <c r="O33">
        <f>K34-K26</f>
        <v>-1.105150000000001</v>
      </c>
      <c r="P33" s="1">
        <v>0.8</v>
      </c>
      <c r="Q33">
        <f>N33/J26*100</f>
        <v>4.9097875168598577</v>
      </c>
      <c r="R33">
        <f>O33/K26*100</f>
        <v>-17.843599074034845</v>
      </c>
    </row>
    <row r="34" spans="1:18" x14ac:dyDescent="0.25">
      <c r="I34" s="1">
        <v>0.8</v>
      </c>
      <c r="J34">
        <f>AVERAGE(B11,F11,J11,N11,R11,V11,Z11,AD11)</f>
        <v>6.7085875000000001</v>
      </c>
      <c r="K34">
        <f>AVERAGE(C11,G11,K11,O11,S11,W11,AA11,AE11)</f>
        <v>5.0883874999999996</v>
      </c>
      <c r="N34">
        <f>J35-J26</f>
        <v>0.11391249999999964</v>
      </c>
      <c r="O34">
        <f>K35-K26</f>
        <v>-0.35611250000000183</v>
      </c>
      <c r="P34" s="1">
        <v>0.9</v>
      </c>
      <c r="Q34">
        <f>N34/J26*100</f>
        <v>1.7813788924291827</v>
      </c>
      <c r="R34">
        <f>O34/K26*100</f>
        <v>-5.7497431798871288</v>
      </c>
    </row>
    <row r="35" spans="1:18" x14ac:dyDescent="0.25">
      <c r="I35" s="1">
        <v>0.9</v>
      </c>
      <c r="J35">
        <f>AVERAGE(B12,F12,J12,N12,R12,V12,Z12,AD12)</f>
        <v>6.5085375000000001</v>
      </c>
      <c r="K35">
        <f>AVERAGE(C12,G12,K12,O12,S12,W12,AA12,AE12)</f>
        <v>5.8374249999999988</v>
      </c>
      <c r="N35">
        <f>J36-J26</f>
        <v>-0.21856249999999999</v>
      </c>
      <c r="O35">
        <f>K36-K26</f>
        <v>-1.1020875000000006</v>
      </c>
      <c r="P35" s="1">
        <v>1</v>
      </c>
      <c r="Q35">
        <f>N35/J26*100</f>
        <v>-3.4179095724925226</v>
      </c>
      <c r="R35">
        <f>O35/K26*100</f>
        <v>-17.794152372533475</v>
      </c>
    </row>
    <row r="36" spans="1:18" x14ac:dyDescent="0.25">
      <c r="I36" s="1">
        <v>1</v>
      </c>
      <c r="J36">
        <f>AVERAGE(B13,F13,J13,N13,R13,V13,Z13,AD13)</f>
        <v>6.1760625000000005</v>
      </c>
      <c r="K36">
        <f>AVERAGE(C13,G13,K13,O13,S13,W13,AA13,AE13)</f>
        <v>5.09145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8.1821000000000002</v>
      </c>
      <c r="C41">
        <f>C3</f>
        <v>5.6694000000000004</v>
      </c>
    </row>
    <row r="42" spans="1:18" x14ac:dyDescent="0.25">
      <c r="A42" s="1">
        <v>2</v>
      </c>
      <c r="B42">
        <f>F3</f>
        <v>5.7436999999999996</v>
      </c>
      <c r="C42">
        <f>G3</f>
        <v>5.3113000000000001</v>
      </c>
    </row>
    <row r="43" spans="1:18" x14ac:dyDescent="0.25">
      <c r="A43" s="1">
        <v>3</v>
      </c>
      <c r="B43">
        <f>J3</f>
        <v>4.9785000000000004</v>
      </c>
      <c r="C43">
        <f>K3</f>
        <v>5.8879999999999999</v>
      </c>
    </row>
    <row r="44" spans="1:18" x14ac:dyDescent="0.25">
      <c r="A44" s="1">
        <v>4</v>
      </c>
      <c r="B44">
        <f>N3</f>
        <v>8.7064000000000004</v>
      </c>
      <c r="C44">
        <f>O3</f>
        <v>9.0276999999999994</v>
      </c>
    </row>
    <row r="45" spans="1:18" x14ac:dyDescent="0.25">
      <c r="A45" s="1">
        <v>5</v>
      </c>
      <c r="B45">
        <f>R3</f>
        <v>8.2729999999999997</v>
      </c>
      <c r="C45">
        <f>S3</f>
        <v>6.2324999999999999</v>
      </c>
    </row>
    <row r="46" spans="1:18" x14ac:dyDescent="0.25">
      <c r="A46" s="1">
        <v>6</v>
      </c>
      <c r="B46">
        <f>V3</f>
        <v>5.5804</v>
      </c>
      <c r="C46">
        <f>W3</f>
        <v>6.1467000000000001</v>
      </c>
    </row>
    <row r="47" spans="1:18" x14ac:dyDescent="0.25">
      <c r="A47" s="1">
        <v>7</v>
      </c>
      <c r="B47">
        <f>Z3</f>
        <v>5.2092999999999998</v>
      </c>
      <c r="C47">
        <f>AA3</f>
        <v>6.2561999999999998</v>
      </c>
    </row>
    <row r="48" spans="1:18" x14ac:dyDescent="0.25">
      <c r="A48" s="1">
        <v>8</v>
      </c>
      <c r="B48">
        <f>AD3</f>
        <v>4.4836</v>
      </c>
      <c r="C48">
        <f>AE3</f>
        <v>5.0164999999999997</v>
      </c>
    </row>
    <row r="50" spans="1:3" x14ac:dyDescent="0.25">
      <c r="A50" t="s">
        <v>19</v>
      </c>
      <c r="B50">
        <f>AVERAGE(B41:B48)</f>
        <v>6.3946250000000004</v>
      </c>
      <c r="C50">
        <f>AVERAGE(C41:C48)</f>
        <v>6.1935375000000006</v>
      </c>
    </row>
    <row r="51" spans="1:3" x14ac:dyDescent="0.25">
      <c r="A51" t="s">
        <v>8</v>
      </c>
      <c r="B51">
        <f>STDEV(B41:B48)</f>
        <v>1.6994432195364935</v>
      </c>
      <c r="C51">
        <f>STDEV(C41:C48)</f>
        <v>1.2289338619162027</v>
      </c>
    </row>
    <row r="52" spans="1:3" x14ac:dyDescent="0.25">
      <c r="A52" t="s">
        <v>20</v>
      </c>
      <c r="B52">
        <f>1.5*B51</f>
        <v>2.5491648293047402</v>
      </c>
      <c r="C52">
        <f>1.5*C51</f>
        <v>1.8434007928743039</v>
      </c>
    </row>
    <row r="53" spans="1:3" x14ac:dyDescent="0.25">
      <c r="A53" t="s">
        <v>9</v>
      </c>
      <c r="B53">
        <f>2*B51</f>
        <v>3.3988864390729869</v>
      </c>
      <c r="C53">
        <f>2*C51</f>
        <v>2.4578677238324054</v>
      </c>
    </row>
    <row r="54" spans="1:3" x14ac:dyDescent="0.25">
      <c r="A54" t="s">
        <v>21</v>
      </c>
      <c r="B54">
        <f>B50+B52</f>
        <v>8.9437898293047411</v>
      </c>
      <c r="C54">
        <f>C50+C52</f>
        <v>8.0369382928743036</v>
      </c>
    </row>
    <row r="55" spans="1:3" x14ac:dyDescent="0.25">
      <c r="A55" t="s">
        <v>10</v>
      </c>
      <c r="B55">
        <f>B50+B53</f>
        <v>9.7935114390729865</v>
      </c>
      <c r="C55">
        <f>C50+C53</f>
        <v>8.6514052238324055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2015-03-18T03:49:40Z</dcterms:created>
  <dcterms:modified xsi:type="dcterms:W3CDTF">2015-04-15T02:15:43Z</dcterms:modified>
</cp:coreProperties>
</file>