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<sst xmlns="http://schemas.openxmlformats.org/spreadsheetml/2006/main" count="48" uniqueCount="22">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</sst>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4.4124999999999996</v>
      </c>
      <c r="C3">
        <v>5.6017999999999999</v>
      </c>
      <c r="E3" s="1">
        <v>535</v>
      </c>
      <c r="F3">
        <v>4.8468</v>
      </c>
      <c r="G3">
        <v>9.6819000000000006</v>
      </c>
      <c r="I3" s="1">
        <v>535</v>
      </c>
      <c r="J3">
        <v>4.6075999999999997</v>
      </c>
      <c r="K3">
        <v>10.178699999999999</v>
      </c>
      <c r="M3" s="1">
        <v>535</v>
      </c>
      <c r="N3">
        <v>5.3840000000000003</v>
      </c>
      <c r="O3">
        <v>5.2478999999999996</v>
      </c>
      <c r="Q3" s="1">
        <v>535</v>
      </c>
      <c r="R3">
        <v>6.1688999999999998</v>
      </c>
      <c r="S3">
        <v>6.4477000000000002</v>
      </c>
      <c r="U3" s="1">
        <v>535</v>
      </c>
      <c r="V3">
        <v>2.9198</v>
      </c>
      <c r="W3">
        <v>2.484</v>
      </c>
      <c r="Y3" s="1">
        <v>535</v>
      </c>
      <c r="Z3">
        <v>6.2727000000000004</v>
      </c>
      <c r="AA3">
        <v>3.0973000000000002</v>
      </c>
      <c r="AC3" s="1">
        <v>535</v>
      </c>
      <c r="AD3">
        <v>4.3038999999999996</v>
      </c>
      <c r="AE3">
        <v>2.8092999999999999</v>
      </c>
    </row>
    <row r="4" spans="1:31" x14ac:dyDescent="0.25">
      <c r="A4" s="1">
        <v>0.1</v>
      </c>
      <c r="B4">
        <v>4.6409000000000002</v>
      </c>
      <c r="C4">
        <v>7.1196000000000002</v>
      </c>
      <c r="E4" s="1">
        <v>0.1</v>
      </c>
      <c r="F4">
        <v>9.4252000000000002</v>
      </c>
      <c r="G4">
        <v>13.413500000000001</v>
      </c>
      <c r="I4" s="1">
        <v>0.1</v>
      </c>
      <c r="J4">
        <v>4.0236999999999998</v>
      </c>
      <c r="K4">
        <v>8.4014000000000006</v>
      </c>
      <c r="M4" s="1">
        <v>0.1</v>
      </c>
      <c r="N4">
        <v>2.0596999999999999</v>
      </c>
      <c r="O4">
        <v>6.1577000000000002</v>
      </c>
      <c r="Q4" s="1">
        <v>0.1</v>
      </c>
      <c r="R4">
        <v>11.9407</v>
      </c>
      <c r="S4">
        <v>6.5803000000000003</v>
      </c>
      <c r="U4" s="1">
        <v>0.1</v>
      </c>
      <c r="V4">
        <v>3.2665999999999999</v>
      </c>
      <c r="W4">
        <v>2.1153</v>
      </c>
      <c r="Y4" s="1">
        <v>0.1</v>
      </c>
      <c r="Z4">
        <v>5.718</v>
      </c>
      <c r="AA4">
        <v>3.8010000000000002</v>
      </c>
      <c r="AC4" s="1">
        <v>0.1</v>
      </c>
      <c r="AD4">
        <v>5.4690000000000003</v>
      </c>
      <c r="AE4">
        <v>2.2486000000000002</v>
      </c>
    </row>
    <row r="5" spans="1:31" x14ac:dyDescent="0.25">
      <c r="A5" s="1">
        <v>0.2</v>
      </c>
      <c r="B5">
        <v>3.5569999999999999</v>
      </c>
      <c r="C5">
        <v>3.4575</v>
      </c>
      <c r="E5" s="1">
        <v>0.2</v>
      </c>
      <c r="F5">
        <v>20.9922</v>
      </c>
      <c r="G5">
        <v>27.1617</v>
      </c>
      <c r="I5" s="1">
        <v>0.2</v>
      </c>
      <c r="J5">
        <v>2.9485999999999999</v>
      </c>
      <c r="K5">
        <v>8.6385000000000005</v>
      </c>
      <c r="M5" s="1">
        <v>0.2</v>
      </c>
      <c r="N5">
        <v>2.0590999999999999</v>
      </c>
      <c r="O5">
        <v>4.0437000000000003</v>
      </c>
      <c r="Q5" s="1">
        <v>0.2</v>
      </c>
      <c r="R5">
        <v>5.45</v>
      </c>
      <c r="S5">
        <v>6.8701999999999996</v>
      </c>
      <c r="U5" s="1">
        <v>0.2</v>
      </c>
      <c r="V5">
        <v>3.0276000000000001</v>
      </c>
      <c r="W5">
        <v>2.2458</v>
      </c>
      <c r="Y5" s="1">
        <v>0.2</v>
      </c>
      <c r="Z5">
        <v>3.1976</v>
      </c>
      <c r="AA5">
        <v>3.7349999999999999</v>
      </c>
      <c r="AC5" s="1">
        <v>0.2</v>
      </c>
      <c r="AD5">
        <v>3.4203999999999999</v>
      </c>
      <c r="AE5">
        <v>2.0404</v>
      </c>
    </row>
    <row r="6" spans="1:31" x14ac:dyDescent="0.25">
      <c r="A6" s="1">
        <v>0.3</v>
      </c>
      <c r="B6">
        <v>4.0909000000000004</v>
      </c>
      <c r="C6">
        <v>4.2895000000000003</v>
      </c>
      <c r="E6" s="1">
        <v>0.3</v>
      </c>
      <c r="F6">
        <v>8.9662000000000006</v>
      </c>
      <c r="G6">
        <v>13.3659</v>
      </c>
      <c r="I6" s="1">
        <v>0.3</v>
      </c>
      <c r="J6">
        <v>3.6158000000000001</v>
      </c>
      <c r="K6">
        <v>7.0974000000000004</v>
      </c>
      <c r="M6" s="1">
        <v>0.3</v>
      </c>
      <c r="N6">
        <v>2.1884000000000001</v>
      </c>
      <c r="O6">
        <v>4.4245999999999999</v>
      </c>
      <c r="Q6" s="1">
        <v>0.3</v>
      </c>
      <c r="R6">
        <v>5.4489999999999998</v>
      </c>
      <c r="S6">
        <v>6.3163</v>
      </c>
      <c r="U6" s="1">
        <v>0.3</v>
      </c>
      <c r="V6">
        <v>2.8681000000000001</v>
      </c>
      <c r="W6">
        <v>3.8199000000000001</v>
      </c>
      <c r="Y6" s="1">
        <v>0.3</v>
      </c>
      <c r="Z6">
        <v>4.0092999999999996</v>
      </c>
      <c r="AA6">
        <v>2.2479</v>
      </c>
      <c r="AC6" s="1">
        <v>0.3</v>
      </c>
      <c r="AD6">
        <v>3.7225000000000001</v>
      </c>
      <c r="AE6">
        <v>2.1168999999999998</v>
      </c>
    </row>
    <row r="7" spans="1:31" x14ac:dyDescent="0.25">
      <c r="A7" s="1">
        <v>0.4</v>
      </c>
      <c r="B7">
        <v>4.2210000000000001</v>
      </c>
      <c r="C7">
        <v>4.3513000000000002</v>
      </c>
      <c r="E7" s="1">
        <v>0.4</v>
      </c>
      <c r="F7">
        <v>7.4484000000000004</v>
      </c>
      <c r="G7">
        <v>15.276899999999999</v>
      </c>
      <c r="I7" s="1">
        <v>0.4</v>
      </c>
      <c r="J7">
        <v>3.8105000000000002</v>
      </c>
      <c r="K7">
        <v>6.5335000000000001</v>
      </c>
      <c r="M7" s="1">
        <v>0.4</v>
      </c>
      <c r="N7">
        <v>2.0285000000000002</v>
      </c>
      <c r="O7">
        <v>6.6425999999999998</v>
      </c>
      <c r="Q7" s="1">
        <v>0.4</v>
      </c>
      <c r="R7">
        <v>15.4862</v>
      </c>
      <c r="S7">
        <v>4.8028000000000004</v>
      </c>
      <c r="U7" s="1">
        <v>0.4</v>
      </c>
      <c r="V7">
        <v>3.9245999999999999</v>
      </c>
      <c r="W7">
        <v>3.2917000000000001</v>
      </c>
      <c r="Y7" s="1">
        <v>0.4</v>
      </c>
      <c r="Z7">
        <v>3.1505999999999998</v>
      </c>
      <c r="AA7">
        <v>2.1541000000000001</v>
      </c>
      <c r="AC7" s="1">
        <v>0.4</v>
      </c>
      <c r="AD7">
        <v>3.4457</v>
      </c>
      <c r="AE7">
        <v>2.7576999999999998</v>
      </c>
    </row>
    <row r="8" spans="1:31" x14ac:dyDescent="0.25">
      <c r="A8" s="1">
        <v>0.5</v>
      </c>
      <c r="B8">
        <v>4.0157999999999996</v>
      </c>
      <c r="C8">
        <v>3.5674999999999999</v>
      </c>
      <c r="E8" s="1">
        <v>0.5</v>
      </c>
      <c r="F8">
        <v>8.2070000000000007</v>
      </c>
      <c r="G8">
        <v>10.8081</v>
      </c>
      <c r="I8" s="1">
        <v>0.5</v>
      </c>
      <c r="J8">
        <v>8.0128000000000004</v>
      </c>
      <c r="K8">
        <v>13.6393</v>
      </c>
      <c r="M8" s="1">
        <v>0.5</v>
      </c>
      <c r="N8">
        <v>3.1467000000000001</v>
      </c>
      <c r="O8">
        <v>8.2805</v>
      </c>
      <c r="Q8" s="1">
        <v>0.5</v>
      </c>
      <c r="R8">
        <v>101.7269</v>
      </c>
      <c r="S8">
        <v>21.261099999999999</v>
      </c>
      <c r="U8" s="1">
        <v>0.5</v>
      </c>
      <c r="V8">
        <v>2.9481999999999999</v>
      </c>
      <c r="W8">
        <v>2.4312999999999998</v>
      </c>
      <c r="Y8" s="1">
        <v>0.5</v>
      </c>
      <c r="Z8">
        <v>3.1478999999999999</v>
      </c>
      <c r="AA8">
        <v>1.9077999999999999</v>
      </c>
      <c r="AC8" s="1">
        <v>0.5</v>
      </c>
      <c r="AD8">
        <v>2.9327000000000001</v>
      </c>
      <c r="AE8">
        <v>2.0356999999999998</v>
      </c>
    </row>
    <row r="9" spans="1:31" x14ac:dyDescent="0.25">
      <c r="A9" s="1">
        <v>0.6</v>
      </c>
      <c r="B9">
        <v>4.1619000000000002</v>
      </c>
      <c r="C9">
        <v>7.6132</v>
      </c>
      <c r="E9" s="1">
        <v>0.6</v>
      </c>
      <c r="F9">
        <v>5.9824999999999999</v>
      </c>
      <c r="G9">
        <v>20.244900000000001</v>
      </c>
      <c r="I9" s="1">
        <v>0.6</v>
      </c>
      <c r="J9">
        <v>4.0640999999999998</v>
      </c>
      <c r="K9">
        <v>7.9631999999999996</v>
      </c>
      <c r="M9" s="1">
        <v>0.6</v>
      </c>
      <c r="N9">
        <v>2.4643999999999999</v>
      </c>
      <c r="O9">
        <v>7.7996999999999996</v>
      </c>
      <c r="Q9" s="1">
        <v>0.6</v>
      </c>
      <c r="R9">
        <v>39.068800000000003</v>
      </c>
      <c r="S9">
        <v>8.3927999999999994</v>
      </c>
      <c r="U9" s="1">
        <v>0.6</v>
      </c>
      <c r="V9">
        <v>3.0975000000000001</v>
      </c>
      <c r="W9">
        <v>2.2603</v>
      </c>
      <c r="Y9" s="1">
        <v>0.6</v>
      </c>
      <c r="Z9">
        <v>3.4464999999999999</v>
      </c>
      <c r="AA9">
        <v>2.1941000000000002</v>
      </c>
      <c r="AC9" s="1">
        <v>0.6</v>
      </c>
      <c r="AD9">
        <v>3.9786999999999999</v>
      </c>
      <c r="AE9">
        <v>2.2416</v>
      </c>
    </row>
    <row r="10" spans="1:31" x14ac:dyDescent="0.25">
      <c r="A10" s="1">
        <v>0.7</v>
      </c>
      <c r="B10">
        <v>3.9613999999999998</v>
      </c>
      <c r="C10">
        <v>5.7438000000000002</v>
      </c>
      <c r="E10" s="1">
        <v>0.7</v>
      </c>
      <c r="F10">
        <v>13.5974</v>
      </c>
      <c r="G10">
        <v>12.279400000000001</v>
      </c>
      <c r="I10" s="1">
        <v>0.7</v>
      </c>
      <c r="J10">
        <v>3.7073999999999998</v>
      </c>
      <c r="K10">
        <v>6.2016</v>
      </c>
      <c r="M10" s="1">
        <v>0.7</v>
      </c>
      <c r="N10">
        <v>2.8778999999999999</v>
      </c>
      <c r="O10">
        <v>7.0129999999999999</v>
      </c>
      <c r="Q10" s="1">
        <v>0.7</v>
      </c>
      <c r="R10">
        <v>8.1609999999999996</v>
      </c>
      <c r="S10">
        <v>6.4451999999999998</v>
      </c>
      <c r="U10" s="1">
        <v>0.7</v>
      </c>
      <c r="V10">
        <v>3.1985000000000001</v>
      </c>
      <c r="W10">
        <v>2.1288</v>
      </c>
      <c r="Y10" s="1">
        <v>0.7</v>
      </c>
      <c r="Z10">
        <v>3.5779000000000001</v>
      </c>
      <c r="AA10">
        <v>2.1924000000000001</v>
      </c>
      <c r="AC10" s="1">
        <v>0.7</v>
      </c>
      <c r="AD10">
        <v>2.9281000000000001</v>
      </c>
      <c r="AE10">
        <v>2.3006000000000002</v>
      </c>
    </row>
    <row r="11" spans="1:31" x14ac:dyDescent="0.25">
      <c r="A11" s="1">
        <v>0.8</v>
      </c>
      <c r="B11">
        <v>5.3254999999999999</v>
      </c>
      <c r="C11">
        <v>5.4142999999999999</v>
      </c>
      <c r="E11" s="1">
        <v>0.8</v>
      </c>
      <c r="F11">
        <v>32.297199999999997</v>
      </c>
      <c r="G11">
        <v>51.889600000000002</v>
      </c>
      <c r="I11" s="1">
        <v>0.8</v>
      </c>
      <c r="J11">
        <v>3.1909999999999998</v>
      </c>
      <c r="K11">
        <v>6.0692000000000004</v>
      </c>
      <c r="M11" s="1">
        <v>0.8</v>
      </c>
      <c r="N11">
        <v>3.4182999999999999</v>
      </c>
      <c r="O11">
        <v>6.3823999999999996</v>
      </c>
      <c r="Q11" s="1">
        <v>0.8</v>
      </c>
      <c r="R11">
        <v>8.1556999999999995</v>
      </c>
      <c r="S11">
        <v>4.9790000000000001</v>
      </c>
      <c r="U11" s="1">
        <v>0.8</v>
      </c>
      <c r="V11">
        <v>3.1036999999999999</v>
      </c>
      <c r="W11">
        <v>2.3483000000000001</v>
      </c>
      <c r="Y11" s="1">
        <v>0.8</v>
      </c>
      <c r="Z11">
        <v>2.6760999999999999</v>
      </c>
      <c r="AA11">
        <v>2.3992</v>
      </c>
      <c r="AC11" s="1">
        <v>0.8</v>
      </c>
      <c r="AD11">
        <v>4.1585999999999999</v>
      </c>
      <c r="AE11">
        <v>2.2301000000000002</v>
      </c>
    </row>
    <row r="12" spans="1:31" x14ac:dyDescent="0.25">
      <c r="A12" s="1">
        <v>0.9</v>
      </c>
      <c r="B12">
        <v>4.5989000000000004</v>
      </c>
      <c r="C12">
        <v>5.5797999999999996</v>
      </c>
      <c r="E12" s="1">
        <v>0.9</v>
      </c>
      <c r="F12">
        <v>124.3372</v>
      </c>
      <c r="G12">
        <v>182.68100000000001</v>
      </c>
      <c r="I12" s="1">
        <v>0.9</v>
      </c>
      <c r="J12">
        <v>2.9198</v>
      </c>
      <c r="K12">
        <v>5.5613999999999999</v>
      </c>
      <c r="M12" s="1">
        <v>0.9</v>
      </c>
      <c r="N12">
        <v>2.4588000000000001</v>
      </c>
      <c r="O12">
        <v>7.8346999999999998</v>
      </c>
      <c r="Q12" s="1">
        <v>0.9</v>
      </c>
      <c r="R12">
        <v>10.6844</v>
      </c>
      <c r="S12">
        <v>8.0418000000000003</v>
      </c>
      <c r="U12" s="1">
        <v>0.9</v>
      </c>
      <c r="V12">
        <v>3.0708000000000002</v>
      </c>
      <c r="W12">
        <v>5.7789999999999999</v>
      </c>
      <c r="Y12" s="1">
        <v>0.9</v>
      </c>
      <c r="Z12">
        <v>3.3973</v>
      </c>
      <c r="AA12">
        <v>2.8130999999999999</v>
      </c>
      <c r="AC12" s="1">
        <v>0.9</v>
      </c>
      <c r="AD12">
        <v>3.3130999999999999</v>
      </c>
      <c r="AE12">
        <v>2.2549999999999999</v>
      </c>
    </row>
    <row r="13" spans="1:31" x14ac:dyDescent="0.25">
      <c r="A13" s="1">
        <v>1</v>
      </c>
      <c r="B13">
        <v>3.5499000000000001</v>
      </c>
      <c r="C13">
        <v>3.6642999999999999</v>
      </c>
      <c r="E13" s="1">
        <v>1</v>
      </c>
      <c r="F13">
        <v>84.649600000000007</v>
      </c>
      <c r="G13">
        <v>62.082999999999998</v>
      </c>
      <c r="I13" s="1">
        <v>1</v>
      </c>
      <c r="J13">
        <v>3.8073999999999999</v>
      </c>
      <c r="K13">
        <v>6.6638000000000002</v>
      </c>
      <c r="M13" s="1">
        <v>1</v>
      </c>
      <c r="N13">
        <v>3.4009</v>
      </c>
      <c r="O13">
        <v>5.891</v>
      </c>
      <c r="Q13" s="1">
        <v>1</v>
      </c>
      <c r="R13">
        <v>9.7494999999999994</v>
      </c>
      <c r="S13">
        <v>9.0212000000000003</v>
      </c>
      <c r="U13" s="1">
        <v>1</v>
      </c>
      <c r="V13">
        <v>5.8276000000000003</v>
      </c>
      <c r="W13">
        <v>6.1178999999999997</v>
      </c>
      <c r="Y13" s="1">
        <v>1</v>
      </c>
      <c r="Z13">
        <v>3.3938000000000001</v>
      </c>
      <c r="AA13">
        <v>2.3437999999999999</v>
      </c>
      <c r="AC13" s="1">
        <v>1</v>
      </c>
      <c r="AD13">
        <v>3.6505999999999998</v>
      </c>
      <c r="AE13">
        <v>2.6709999999999998</v>
      </c>
    </row>
    <row r="15" spans="1:31" x14ac:dyDescent="0.25">
      <c r="A15" t="s">
        <v>7</v>
      </c>
      <c r="B15">
        <f>AVERAGE(B4:B13)</f>
        <v>4.2123200000000001</v>
      </c>
      <c r="C15">
        <f>AVERAGE(C4:C13)</f>
        <v>5.0800799999999988</v>
      </c>
      <c r="F15">
        <f>AVERAGE(F4:F13)</f>
        <v>31.59029</v>
      </c>
      <c r="G15">
        <f>AVERAGE(G4:G13)</f>
        <v>40.920399999999994</v>
      </c>
      <c r="J15">
        <f>AVERAGE(J4:J13)</f>
        <v>4.0101100000000001</v>
      </c>
      <c r="K15">
        <f>AVERAGE(K4:K13)</f>
        <v>7.6769300000000005</v>
      </c>
      <c r="N15">
        <f>AVERAGE(N4:N13)</f>
        <v>2.6102699999999994</v>
      </c>
      <c r="O15">
        <f>AVERAGE(O4:O13)</f>
        <v>6.4469899999999996</v>
      </c>
      <c r="R15">
        <f>AVERAGE(R4:R13)</f>
        <v>21.587220000000002</v>
      </c>
      <c r="S15">
        <f>AVERAGE(S4:S13)</f>
        <v>8.2710699999999999</v>
      </c>
      <c r="V15">
        <f>AVERAGE(V4:V13)</f>
        <v>3.4333200000000006</v>
      </c>
      <c r="W15">
        <f>AVERAGE(W4:W13)</f>
        <v>3.2538300000000007</v>
      </c>
      <c r="Z15">
        <f>AVERAGE(Z4:Z13)</f>
        <v>3.5714999999999995</v>
      </c>
      <c r="AA15">
        <f>AVERAGE(AA4:AA13)</f>
        <v>2.5788399999999996</v>
      </c>
      <c r="AD15">
        <f>AVERAGE(AD4:AD13)</f>
        <v>3.7019399999999996</v>
      </c>
      <c r="AE15">
        <f>AVERAGE(AE4:AE13)</f>
        <v>2.2897599999999998</v>
      </c>
    </row>
    <row r="16" spans="1:31" x14ac:dyDescent="0.25">
      <c r="A16" t="s">
        <v>8</v>
      </c>
      <c r="B16">
        <f>STDEV(B4:B13)</f>
        <v>0.53327921350410135</v>
      </c>
      <c r="C16">
        <f>STDEV(C4:C13)</f>
        <v>1.4704315404367263</v>
      </c>
      <c r="F16">
        <f>STDEV(F4:F13)</f>
        <v>40.335195124920922</v>
      </c>
      <c r="G16">
        <f>STDEV(G4:G13)</f>
        <v>52.895653495138696</v>
      </c>
      <c r="J16">
        <f>STDEV(J4:J13)</f>
        <v>1.4658784483866467</v>
      </c>
      <c r="K16">
        <f>STDEV(K4:K13)</f>
        <v>2.3330442987888418</v>
      </c>
      <c r="N16">
        <f>STDEV(N4:N13)</f>
        <v>0.55826703894980267</v>
      </c>
      <c r="O16">
        <f>STDEV(O4:O13)</f>
        <v>1.4039152589573687</v>
      </c>
      <c r="R16">
        <f>STDEV(R4:R13)</f>
        <v>29.811958765263611</v>
      </c>
      <c r="S16">
        <f>STDEV(S4:S13)</f>
        <v>4.7634446684096137</v>
      </c>
      <c r="V16">
        <f>STDEV(V4:V13)</f>
        <v>0.89001483732950504</v>
      </c>
      <c r="W16">
        <f>STDEV(W4:W13)</f>
        <v>1.5261774857102577</v>
      </c>
      <c r="Z16">
        <f>STDEV(Z4:Z13)</f>
        <v>0.82830859252119593</v>
      </c>
      <c r="AA16">
        <f>STDEV(AA4:AA13)</f>
        <v>0.66752893104177924</v>
      </c>
      <c r="AD16">
        <f>STDEV(AD4:AD13)</f>
        <v>0.73766695164928953</v>
      </c>
      <c r="AE16">
        <f>STDEV(AE4:AE13)</f>
        <v>0.24262862888694017</v>
      </c>
    </row>
    <row r="17" spans="1:42" x14ac:dyDescent="0.25">
      <c r="A17" t="s">
        <v>9</v>
      </c>
      <c r="B17">
        <f>2*B16</f>
        <v>1.0665584270082027</v>
      </c>
      <c r="C17">
        <f>2*C16</f>
        <v>2.9408630808734526</v>
      </c>
      <c r="F17">
        <f>2*F16</f>
        <v>80.670390249841844</v>
      </c>
      <c r="G17">
        <f>2*G16</f>
        <v>105.79130699027739</v>
      </c>
      <c r="J17">
        <f>2*J16</f>
        <v>2.9317568967732934</v>
      </c>
      <c r="K17">
        <f>2*K16</f>
        <v>4.6660885975776836</v>
      </c>
      <c r="N17">
        <f>2*N16</f>
        <v>1.1165340778996053</v>
      </c>
      <c r="O17">
        <f>2*O16</f>
        <v>2.8078305179147374</v>
      </c>
      <c r="R17">
        <f>2*R16</f>
        <v>59.623917530527223</v>
      </c>
      <c r="S17">
        <f>2*S16</f>
        <v>9.5268893368192273</v>
      </c>
      <c r="V17">
        <f>2*V16</f>
        <v>1.7800296746590101</v>
      </c>
      <c r="W17">
        <f>2*W16</f>
        <v>3.0523549714205154</v>
      </c>
      <c r="Z17">
        <f>2*Z16</f>
        <v>1.6566171850423919</v>
      </c>
      <c r="AA17">
        <f>2*AA16</f>
        <v>1.3350578620835585</v>
      </c>
      <c r="AD17">
        <f>2*AD16</f>
        <v>1.4753339032985791</v>
      </c>
      <c r="AE17">
        <f>2*AE16</f>
        <v>0.48525725777388035</v>
      </c>
    </row>
    <row r="18" spans="1:42" x14ac:dyDescent="0.25">
      <c r="A18" t="s">
        <v>10</v>
      </c>
      <c r="B18">
        <f>B15+B17</f>
        <v>5.2788784270082028</v>
      </c>
      <c r="C18">
        <f>C15+C17</f>
        <v>8.020943080873451</v>
      </c>
      <c r="F18">
        <f>F15+F17</f>
        <v>112.26068024984184</v>
      </c>
      <c r="G18">
        <f>G15+G17</f>
        <v>146.71170699027738</v>
      </c>
      <c r="J18">
        <f>J15+J17</f>
        <v>6.941866896773293</v>
      </c>
      <c r="K18">
        <f>K15+K17</f>
        <v>12.343018597577684</v>
      </c>
      <c r="N18">
        <f>N15+N17</f>
        <v>3.7268040778996046</v>
      </c>
      <c r="O18">
        <f>O15+O17</f>
        <v>9.2548205179147374</v>
      </c>
      <c r="R18">
        <f>R15+R17</f>
        <v>81.211137530527225</v>
      </c>
      <c r="S18">
        <f>S15+S17</f>
        <v>17.797959336819225</v>
      </c>
      <c r="V18">
        <f>V15+V17</f>
        <v>5.2133496746590104</v>
      </c>
      <c r="W18">
        <f>W15+W17</f>
        <v>6.3061849714205156</v>
      </c>
      <c r="Z18">
        <f>Z15+Z17</f>
        <v>5.2281171850423913</v>
      </c>
      <c r="AA18">
        <f>AA15+AA17</f>
        <v>3.9138978620835578</v>
      </c>
      <c r="AD18">
        <f>AD15+AD17</f>
        <v>5.1772739032985786</v>
      </c>
      <c r="AE18">
        <f>AE15+AE17</f>
        <v>2.7750172577738801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4.8645250000000004</v>
      </c>
      <c r="K26">
        <f>AVERAGE(C3,G3,K3,O3,S3,W3,AA3,AE3)</f>
        <v>5.6935749999999992</v>
      </c>
      <c r="N26">
        <f>J27-J26</f>
        <v>0.95344999999999924</v>
      </c>
      <c r="O26">
        <f>K27-K26</f>
        <v>0.53610000000000113</v>
      </c>
      <c r="P26" s="1">
        <v>0.1</v>
      </c>
      <c r="Q26">
        <f>N26/J26*100</f>
        <v>19.600063726674222</v>
      </c>
      <c r="R26">
        <f>O26/K26*100</f>
        <v>9.4158766679985995</v>
      </c>
      <c r="U26">
        <f>J26</f>
        <v>4.8645250000000004</v>
      </c>
      <c r="V26">
        <f>K26</f>
        <v>5.6935749999999992</v>
      </c>
      <c r="W26">
        <f>Q26</f>
        <v>19.600063726674222</v>
      </c>
      <c r="X26">
        <f>Q27</f>
        <v>14.740133928800859</v>
      </c>
      <c r="Y26">
        <f>Q28</f>
        <v>-10.293913588685431</v>
      </c>
      <c r="Z26">
        <f>Q29</f>
        <v>11.818471484882901</v>
      </c>
      <c r="AA26">
        <f>Q30</f>
        <v>244.68421891140451</v>
      </c>
      <c r="AB26">
        <f>Q31</f>
        <v>70.274590016497001</v>
      </c>
      <c r="AC26">
        <f>Q32</f>
        <v>7.9488747616673834</v>
      </c>
      <c r="AD26">
        <f>Q33</f>
        <v>60.154639969986768</v>
      </c>
      <c r="AE26">
        <f>Q34</f>
        <v>297.72716760629248</v>
      </c>
      <c r="AF26">
        <f>Q35</f>
        <v>203.29091740714662</v>
      </c>
      <c r="AG26">
        <f>R26</f>
        <v>9.4158766679985995</v>
      </c>
      <c r="AH26">
        <f>R27</f>
        <v>27.759799423033872</v>
      </c>
      <c r="AI26">
        <f>R28</f>
        <v>-4.1059439807150984</v>
      </c>
      <c r="AJ26">
        <f>R29</f>
        <v>0.57520977593164324</v>
      </c>
      <c r="AK26">
        <f>R30</f>
        <v>40.358430335948874</v>
      </c>
      <c r="AL26">
        <f>R31</f>
        <v>28.894850774776852</v>
      </c>
      <c r="AM26">
        <f>R32</f>
        <v>-2.7307096156632551</v>
      </c>
      <c r="AN26">
        <f>R33</f>
        <v>79.395415007266962</v>
      </c>
      <c r="AO26">
        <f>R34</f>
        <v>384.19885572772824</v>
      </c>
      <c r="AP26">
        <f>R35</f>
        <v>116.15593014933503</v>
      </c>
    </row>
    <row r="27" spans="1:42" x14ac:dyDescent="0.25">
      <c r="I27" s="1">
        <v>0.1</v>
      </c>
      <c r="J27">
        <f>AVERAGE(B4,F4,J4,N4,R4,V4,Z4,AD4)</f>
        <v>5.8179749999999997</v>
      </c>
      <c r="K27">
        <f>AVERAGE(C4,G4,K4,O4,S4,W4,AA4,AE4)</f>
        <v>6.2296750000000003</v>
      </c>
      <c r="N27">
        <f>J28-J26</f>
        <v>0.71703749999999999</v>
      </c>
      <c r="O27">
        <f>K28-K26</f>
        <v>1.5805250000000006</v>
      </c>
      <c r="P27" s="1">
        <v>0.2</v>
      </c>
      <c r="Q27">
        <f>N27/J26*100</f>
        <v>14.740133928800859</v>
      </c>
      <c r="R27">
        <f>O27/K26*100</f>
        <v>27.759799423033872</v>
      </c>
    </row>
    <row r="28" spans="1:42" x14ac:dyDescent="0.25">
      <c r="I28" s="1">
        <v>0.2</v>
      </c>
      <c r="J28">
        <f>AVERAGE(B5,F5,J5,N5,R5,V5,Z5,AD5)</f>
        <v>5.5815625000000004</v>
      </c>
      <c r="K28">
        <f>AVERAGE(C5,G5,K5,O5,S5,W5,AA5,AE5)</f>
        <v>7.2740999999999998</v>
      </c>
      <c r="N28">
        <f>J29-J26</f>
        <v>-0.50075000000000003</v>
      </c>
      <c r="O28">
        <f>K29-K26</f>
        <v>-0.23377499999999962</v>
      </c>
      <c r="P28" s="1">
        <v>0.3</v>
      </c>
      <c r="Q28">
        <f>N28/J26*100</f>
        <v>-10.293913588685431</v>
      </c>
      <c r="R28">
        <f>O28/K26*100</f>
        <v>-4.1059439807150984</v>
      </c>
    </row>
    <row r="29" spans="1:42" x14ac:dyDescent="0.25">
      <c r="I29" s="1">
        <v>0.3</v>
      </c>
      <c r="J29">
        <f>AVERAGE(B6,F6,J6,N6,R6,V6,Z6,AD6)</f>
        <v>4.3637750000000004</v>
      </c>
      <c r="K29">
        <f>AVERAGE(C6,G6,K6,O6,S6,W6,AA6,AE6)</f>
        <v>5.4597999999999995</v>
      </c>
      <c r="N29">
        <f>J30-J26</f>
        <v>0.57491249999999994</v>
      </c>
      <c r="O29">
        <f>K30-K26</f>
        <v>3.2750000000000057E-2</v>
      </c>
      <c r="P29" s="1">
        <v>0.4</v>
      </c>
      <c r="Q29">
        <f>N29/J26*100</f>
        <v>11.818471484882901</v>
      </c>
      <c r="R29">
        <f>O29/K26*100</f>
        <v>0.57520977593164324</v>
      </c>
    </row>
    <row r="30" spans="1:42" x14ac:dyDescent="0.25">
      <c r="I30" s="1">
        <v>0.4</v>
      </c>
      <c r="J30">
        <f>AVERAGE(B7,F7,J7,N7,R7,V7,Z7,AD7)</f>
        <v>5.4394375000000004</v>
      </c>
      <c r="K30">
        <f>AVERAGE(C7,G7,K7,O7,S7,W7,AA7,AE7)</f>
        <v>5.7263249999999992</v>
      </c>
      <c r="N30">
        <f>J31-J26</f>
        <v>11.902725</v>
      </c>
      <c r="O30">
        <f>K31-K26</f>
        <v>2.2978375000000009</v>
      </c>
      <c r="P30" s="1">
        <v>0.5</v>
      </c>
      <c r="Q30">
        <f>N30/J26*100</f>
        <v>244.68421891140451</v>
      </c>
      <c r="R30">
        <f>O30/K26*100</f>
        <v>40.358430335948874</v>
      </c>
    </row>
    <row r="31" spans="1:42" x14ac:dyDescent="0.25">
      <c r="I31" s="1">
        <v>0.5</v>
      </c>
      <c r="J31">
        <f>AVERAGE(B8,F8,J8,N8,R8,V8,Z8,AD8)</f>
        <v>16.767250000000001</v>
      </c>
      <c r="K31">
        <f>AVERAGE(C8,G8,K8,O8,S8,W8,AA8,AE8)</f>
        <v>7.9914125</v>
      </c>
      <c r="N31">
        <f>J32-J26</f>
        <v>3.4185250000000007</v>
      </c>
      <c r="O31">
        <f>K32-K26</f>
        <v>1.645150000000001</v>
      </c>
      <c r="P31" s="1">
        <v>0.6</v>
      </c>
      <c r="Q31">
        <f>N31/J26*100</f>
        <v>70.274590016497001</v>
      </c>
      <c r="R31">
        <f>O31/K26*100</f>
        <v>28.894850774776852</v>
      </c>
    </row>
    <row r="32" spans="1:42" x14ac:dyDescent="0.25">
      <c r="I32" s="1">
        <v>0.6</v>
      </c>
      <c r="J32">
        <f>AVERAGE(B9,F9,J9,N9,R9,V9,Z9,AD9)</f>
        <v>8.2830500000000011</v>
      </c>
      <c r="K32">
        <f>AVERAGE(C9,G9,K9,O9,S9,W9,AA9,AE9)</f>
        <v>7.3387250000000002</v>
      </c>
      <c r="N32">
        <f>J33-J26</f>
        <v>0.38667500000000032</v>
      </c>
      <c r="O32">
        <f>K33-K26</f>
        <v>-0.15547499999999914</v>
      </c>
      <c r="P32" s="1">
        <v>0.7</v>
      </c>
      <c r="Q32">
        <f>N32/J26*100</f>
        <v>7.9488747616673834</v>
      </c>
      <c r="R32">
        <f>O32/K26*100</f>
        <v>-2.7307096156632551</v>
      </c>
    </row>
    <row r="33" spans="1:18" x14ac:dyDescent="0.25">
      <c r="I33" s="1">
        <v>0.7</v>
      </c>
      <c r="J33">
        <f>AVERAGE(B10,F10,J10,N10,R10,V10,Z10,AD10)</f>
        <v>5.2512000000000008</v>
      </c>
      <c r="K33">
        <f>AVERAGE(C10,G10,K10,O10,S10,W10,AA10,AE10)</f>
        <v>5.5381</v>
      </c>
      <c r="N33">
        <f>J34-J26</f>
        <v>2.9262374999999992</v>
      </c>
      <c r="O33">
        <f>K34-K26</f>
        <v>4.5204374999999999</v>
      </c>
      <c r="P33" s="1">
        <v>0.8</v>
      </c>
      <c r="Q33">
        <f>N33/J26*100</f>
        <v>60.154639969986768</v>
      </c>
      <c r="R33">
        <f>O33/K26*100</f>
        <v>79.395415007266962</v>
      </c>
    </row>
    <row r="34" spans="1:18" x14ac:dyDescent="0.25">
      <c r="I34" s="1">
        <v>0.8</v>
      </c>
      <c r="J34">
        <f>AVERAGE(B11,F11,J11,N11,R11,V11,Z11,AD11)</f>
        <v>7.7907624999999996</v>
      </c>
      <c r="K34">
        <f>AVERAGE(C11,G11,K11,O11,S11,W11,AA11,AE11)</f>
        <v>10.214012499999999</v>
      </c>
      <c r="N34">
        <f>J35-J26</f>
        <v>14.483012500000001</v>
      </c>
      <c r="O34">
        <f>K35-K26</f>
        <v>21.874649999999999</v>
      </c>
      <c r="P34" s="1">
        <v>0.9</v>
      </c>
      <c r="Q34">
        <f>N34/J26*100</f>
        <v>297.72716760629248</v>
      </c>
      <c r="R34">
        <f>O34/K26*100</f>
        <v>384.19885572772824</v>
      </c>
    </row>
    <row r="35" spans="1:18" x14ac:dyDescent="0.25">
      <c r="I35" s="1">
        <v>0.9</v>
      </c>
      <c r="J35">
        <f>AVERAGE(B12,F12,J12,N12,R12,V12,Z12,AD12)</f>
        <v>19.347537500000001</v>
      </c>
      <c r="K35">
        <f>AVERAGE(C12,G12,K12,O12,S12,W12,AA12,AE12)</f>
        <v>27.568224999999998</v>
      </c>
      <c r="N35">
        <f>J36-J26</f>
        <v>9.8891375000000004</v>
      </c>
      <c r="O35">
        <f>K36-K26</f>
        <v>6.6134250000000012</v>
      </c>
      <c r="P35" s="1">
        <v>1</v>
      </c>
      <c r="Q35">
        <f>N35/J26*100</f>
        <v>203.29091740714662</v>
      </c>
      <c r="R35">
        <f>O35/K26*100</f>
        <v>116.15593014933503</v>
      </c>
    </row>
    <row r="36" spans="1:18" x14ac:dyDescent="0.25">
      <c r="I36" s="1">
        <v>1</v>
      </c>
      <c r="J36">
        <f>AVERAGE(B13,F13,J13,N13,R13,V13,Z13,AD13)</f>
        <v>14.753662500000001</v>
      </c>
      <c r="K36">
        <f>AVERAGE(C13,G13,K13,O13,S13,W13,AA13,AE13)</f>
        <v>12.307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4.4124999999999996</v>
      </c>
      <c r="C41">
        <f>C3</f>
        <v>5.6017999999999999</v>
      </c>
    </row>
    <row r="42" spans="1:18" x14ac:dyDescent="0.25">
      <c r="A42" s="1">
        <v>2</v>
      </c>
      <c r="B42">
        <f>F3</f>
        <v>4.8468</v>
      </c>
      <c r="C42">
        <f>G3</f>
        <v>9.6819000000000006</v>
      </c>
    </row>
    <row r="43" spans="1:18" x14ac:dyDescent="0.25">
      <c r="A43" s="1">
        <v>3</v>
      </c>
      <c r="B43">
        <f>J3</f>
        <v>4.6075999999999997</v>
      </c>
      <c r="C43">
        <f>K3</f>
        <v>10.178699999999999</v>
      </c>
    </row>
    <row r="44" spans="1:18" x14ac:dyDescent="0.25">
      <c r="A44" s="1">
        <v>4</v>
      </c>
      <c r="B44">
        <f>N3</f>
        <v>5.3840000000000003</v>
      </c>
      <c r="C44">
        <f>O3</f>
        <v>5.2478999999999996</v>
      </c>
    </row>
    <row r="45" spans="1:18" x14ac:dyDescent="0.25">
      <c r="A45" s="1">
        <v>5</v>
      </c>
      <c r="B45">
        <f>R3</f>
        <v>6.1688999999999998</v>
      </c>
      <c r="C45">
        <f>S3</f>
        <v>6.4477000000000002</v>
      </c>
    </row>
    <row r="46" spans="1:18" x14ac:dyDescent="0.25">
      <c r="A46" s="1">
        <v>6</v>
      </c>
      <c r="B46">
        <f>V3</f>
        <v>2.9198</v>
      </c>
      <c r="C46">
        <f>W3</f>
        <v>2.484</v>
      </c>
    </row>
    <row r="47" spans="1:18" x14ac:dyDescent="0.25">
      <c r="A47" s="1">
        <v>7</v>
      </c>
      <c r="B47">
        <f>Z3</f>
        <v>6.2727000000000004</v>
      </c>
      <c r="C47">
        <f>AA3</f>
        <v>3.0973000000000002</v>
      </c>
    </row>
    <row r="48" spans="1:18" x14ac:dyDescent="0.25">
      <c r="A48" s="1">
        <v>8</v>
      </c>
      <c r="B48">
        <f>AD3</f>
        <v>4.3038999999999996</v>
      </c>
      <c r="C48">
        <f>AE3</f>
        <v>2.8092999999999999</v>
      </c>
    </row>
    <row r="50" spans="1:3" x14ac:dyDescent="0.25">
      <c r="A50" t="s">
        <v>19</v>
      </c>
      <c r="B50">
        <f>AVERAGE(B41:B48)</f>
        <v>4.8645250000000004</v>
      </c>
      <c r="C50">
        <f>AVERAGE(C41:C48)</f>
        <v>5.6935749999999992</v>
      </c>
    </row>
    <row r="51" spans="1:3" x14ac:dyDescent="0.25">
      <c r="A51" t="s">
        <v>8</v>
      </c>
      <c r="B51">
        <f>STDEV(B41:B48)</f>
        <v>1.0902890963278602</v>
      </c>
      <c r="C51">
        <f>STDEV(C41:C48)</f>
        <v>2.9799303389508984</v>
      </c>
    </row>
    <row r="52" spans="1:3" x14ac:dyDescent="0.25">
      <c r="A52" t="s">
        <v>20</v>
      </c>
      <c r="B52">
        <f>1.5*B51</f>
        <v>1.6354336444917903</v>
      </c>
      <c r="C52">
        <f>1.5*C51</f>
        <v>4.4698955084263474</v>
      </c>
    </row>
    <row r="53" spans="1:3" x14ac:dyDescent="0.25">
      <c r="A53" t="s">
        <v>9</v>
      </c>
      <c r="B53">
        <f>2*B51</f>
        <v>2.1805781926557204</v>
      </c>
      <c r="C53">
        <f>2*C51</f>
        <v>5.9598606779017969</v>
      </c>
    </row>
    <row r="54" spans="1:3" x14ac:dyDescent="0.25">
      <c r="A54" t="s">
        <v>21</v>
      </c>
      <c r="B54">
        <f>B50+B52</f>
        <v>6.4999586444917909</v>
      </c>
      <c r="C54">
        <f>C50+C52</f>
        <v>10.163470508426347</v>
      </c>
    </row>
    <row r="55" spans="1:3" x14ac:dyDescent="0.25">
      <c r="A55" t="s">
        <v>10</v>
      </c>
      <c r="B55">
        <f>B50+B53</f>
        <v>7.0451031926557208</v>
      </c>
      <c r="C55">
        <f>C50+C53</f>
        <v>11.653435677901797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2015-03-19T01:07:15Z</dcterms:created>
  <dcterms:modified xsi:type="dcterms:W3CDTF">2015-04-15T02:18:23Z</dcterms:modified>
</cp:coreProperties>
</file>