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<sst xmlns="http://schemas.openxmlformats.org/spreadsheetml/2006/main" count="48" uniqueCount="22">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</sst>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11.521800000000001</v>
      </c>
      <c r="C3">
        <v>3.7568000000000001</v>
      </c>
      <c r="E3" s="1">
        <v>131</v>
      </c>
      <c r="F3">
        <v>17.697500000000002</v>
      </c>
      <c r="G3">
        <v>7.6924999999999999</v>
      </c>
      <c r="I3" s="1">
        <v>131</v>
      </c>
      <c r="J3">
        <v>17.415199999999999</v>
      </c>
      <c r="K3">
        <v>7.8921000000000001</v>
      </c>
      <c r="M3" s="1">
        <v>131</v>
      </c>
      <c r="N3">
        <v>7.3365999999999998</v>
      </c>
      <c r="O3">
        <v>5.4425999999999997</v>
      </c>
      <c r="Q3" s="1">
        <v>131</v>
      </c>
      <c r="R3">
        <v>12.370100000000001</v>
      </c>
      <c r="S3">
        <v>4.0789999999999997</v>
      </c>
      <c r="U3" s="1">
        <v>131</v>
      </c>
      <c r="V3">
        <v>14.5694</v>
      </c>
      <c r="W3">
        <v>2.9304000000000001</v>
      </c>
      <c r="Y3" s="1">
        <v>131</v>
      </c>
      <c r="Z3">
        <v>27.5458</v>
      </c>
      <c r="AA3">
        <v>14.475199999999999</v>
      </c>
      <c r="AC3" s="1">
        <v>131</v>
      </c>
      <c r="AD3">
        <v>17.8</v>
      </c>
      <c r="AE3">
        <v>7.2312000000000003</v>
      </c>
    </row>
    <row r="4" spans="1:31" x14ac:dyDescent="0.25">
      <c r="A4" s="1">
        <v>0.1</v>
      </c>
      <c r="B4">
        <v>6.9676999999999998</v>
      </c>
      <c r="C4">
        <v>3.1775000000000002</v>
      </c>
      <c r="E4" s="1">
        <v>0.1</v>
      </c>
      <c r="F4">
        <v>15.8033</v>
      </c>
      <c r="G4">
        <v>8.0398999999999994</v>
      </c>
      <c r="I4" s="1">
        <v>0.1</v>
      </c>
      <c r="J4">
        <v>11.27</v>
      </c>
      <c r="K4">
        <v>4.8982000000000001</v>
      </c>
      <c r="M4" s="1">
        <v>0.1</v>
      </c>
      <c r="N4">
        <v>5.4831000000000003</v>
      </c>
      <c r="O4">
        <v>5.0186000000000002</v>
      </c>
      <c r="Q4" s="1">
        <v>0.1</v>
      </c>
      <c r="R4">
        <v>13.998799999999999</v>
      </c>
      <c r="S4">
        <v>3.3411</v>
      </c>
      <c r="U4" s="1">
        <v>0.1</v>
      </c>
      <c r="V4">
        <v>12.3018</v>
      </c>
      <c r="W4">
        <v>3.5327999999999999</v>
      </c>
      <c r="Y4" s="1">
        <v>0.1</v>
      </c>
      <c r="Z4">
        <v>19.6694</v>
      </c>
      <c r="AA4">
        <v>11.354200000000001</v>
      </c>
      <c r="AC4" s="1">
        <v>0.1</v>
      </c>
      <c r="AD4">
        <v>24.142600000000002</v>
      </c>
      <c r="AE4">
        <v>4.5067000000000004</v>
      </c>
    </row>
    <row r="5" spans="1:31" x14ac:dyDescent="0.25">
      <c r="A5" s="1">
        <v>0.2</v>
      </c>
      <c r="B5">
        <v>9.5848999999999993</v>
      </c>
      <c r="C5">
        <v>3.0726</v>
      </c>
      <c r="E5" s="1">
        <v>0.2</v>
      </c>
      <c r="F5">
        <v>9.3767999999999994</v>
      </c>
      <c r="G5">
        <v>5.0415000000000001</v>
      </c>
      <c r="I5" s="1">
        <v>0.2</v>
      </c>
      <c r="J5">
        <v>8.4779999999999998</v>
      </c>
      <c r="K5">
        <v>5.2805</v>
      </c>
      <c r="M5" s="1">
        <v>0.2</v>
      </c>
      <c r="N5">
        <v>10.371600000000001</v>
      </c>
      <c r="O5">
        <v>5.3226000000000004</v>
      </c>
      <c r="Q5" s="1">
        <v>0.2</v>
      </c>
      <c r="R5">
        <v>9.7963000000000005</v>
      </c>
      <c r="S5">
        <v>4.1791999999999998</v>
      </c>
      <c r="U5" s="1">
        <v>0.2</v>
      </c>
      <c r="V5">
        <v>12.1805</v>
      </c>
      <c r="W5">
        <v>2.6168999999999998</v>
      </c>
      <c r="Y5" s="1">
        <v>0.2</v>
      </c>
      <c r="Z5">
        <v>14.568899999999999</v>
      </c>
      <c r="AA5">
        <v>6.4588000000000001</v>
      </c>
      <c r="AC5" s="1">
        <v>0.2</v>
      </c>
      <c r="AD5">
        <v>30.358599999999999</v>
      </c>
      <c r="AE5">
        <v>4.1292999999999997</v>
      </c>
    </row>
    <row r="6" spans="1:31" x14ac:dyDescent="0.25">
      <c r="A6" s="1">
        <v>0.3</v>
      </c>
      <c r="B6">
        <v>6.2796000000000003</v>
      </c>
      <c r="C6">
        <v>4.7907999999999999</v>
      </c>
      <c r="E6" s="1">
        <v>0.3</v>
      </c>
      <c r="F6">
        <v>11.6365</v>
      </c>
      <c r="G6">
        <v>6.0189000000000004</v>
      </c>
      <c r="I6" s="1">
        <v>0.3</v>
      </c>
      <c r="J6">
        <v>11.8833</v>
      </c>
      <c r="K6">
        <v>3.4969999999999999</v>
      </c>
      <c r="M6" s="1">
        <v>0.3</v>
      </c>
      <c r="N6">
        <v>13.660399999999999</v>
      </c>
      <c r="O6">
        <v>6.4120999999999997</v>
      </c>
      <c r="Q6" s="1">
        <v>0.3</v>
      </c>
      <c r="R6">
        <v>11.915699999999999</v>
      </c>
      <c r="S6">
        <v>3.6324999999999998</v>
      </c>
      <c r="U6" s="1">
        <v>0.3</v>
      </c>
      <c r="V6">
        <v>13.0929</v>
      </c>
      <c r="W6">
        <v>2.9512</v>
      </c>
      <c r="Y6" s="1">
        <v>0.3</v>
      </c>
      <c r="Z6">
        <v>18.2151</v>
      </c>
      <c r="AA6">
        <v>14.8172</v>
      </c>
      <c r="AC6" s="1">
        <v>0.3</v>
      </c>
      <c r="AD6">
        <v>25.359100000000002</v>
      </c>
      <c r="AE6">
        <v>3.9146999999999998</v>
      </c>
    </row>
    <row r="7" spans="1:31" x14ac:dyDescent="0.25">
      <c r="A7" s="1">
        <v>0.4</v>
      </c>
      <c r="B7">
        <v>10.7631</v>
      </c>
      <c r="C7">
        <v>2.9485999999999999</v>
      </c>
      <c r="E7" s="1">
        <v>0.4</v>
      </c>
      <c r="F7">
        <v>11.787000000000001</v>
      </c>
      <c r="G7">
        <v>4.6041999999999996</v>
      </c>
      <c r="I7" s="1">
        <v>0.4</v>
      </c>
      <c r="J7">
        <v>13.645200000000001</v>
      </c>
      <c r="K7">
        <v>5.2735000000000003</v>
      </c>
      <c r="M7" s="1">
        <v>0.4</v>
      </c>
      <c r="N7">
        <v>10.2685</v>
      </c>
      <c r="O7">
        <v>3.5364</v>
      </c>
      <c r="Q7" s="1">
        <v>0.4</v>
      </c>
      <c r="R7">
        <v>9.2001000000000008</v>
      </c>
      <c r="S7">
        <v>3.7778999999999998</v>
      </c>
      <c r="U7" s="1">
        <v>0.4</v>
      </c>
      <c r="V7">
        <v>16.074300000000001</v>
      </c>
      <c r="W7">
        <v>3.3887</v>
      </c>
      <c r="Y7" s="1">
        <v>0.4</v>
      </c>
      <c r="Z7">
        <v>19.868099999999998</v>
      </c>
      <c r="AA7">
        <v>24.654599999999999</v>
      </c>
      <c r="AC7" s="1">
        <v>0.4</v>
      </c>
      <c r="AD7">
        <v>12.763400000000001</v>
      </c>
      <c r="AE7">
        <v>4.1452</v>
      </c>
    </row>
    <row r="8" spans="1:31" x14ac:dyDescent="0.25">
      <c r="A8" s="1">
        <v>0.5</v>
      </c>
      <c r="B8">
        <v>28.248899999999999</v>
      </c>
      <c r="C8">
        <v>3.7349000000000001</v>
      </c>
      <c r="E8" s="1">
        <v>0.5</v>
      </c>
      <c r="F8">
        <v>25.185600000000001</v>
      </c>
      <c r="G8">
        <v>3.4579</v>
      </c>
      <c r="I8" s="1">
        <v>0.5</v>
      </c>
      <c r="J8">
        <v>18.386600000000001</v>
      </c>
      <c r="K8">
        <v>4.0647000000000002</v>
      </c>
      <c r="M8" s="1">
        <v>0.5</v>
      </c>
      <c r="N8">
        <v>10.1586</v>
      </c>
      <c r="O8">
        <v>4.2541000000000002</v>
      </c>
      <c r="Q8" s="1">
        <v>0.5</v>
      </c>
      <c r="R8">
        <v>12.6915</v>
      </c>
      <c r="S8">
        <v>3.3466999999999998</v>
      </c>
      <c r="U8" s="1">
        <v>0.5</v>
      </c>
      <c r="V8">
        <v>13.383599999999999</v>
      </c>
      <c r="W8">
        <v>3.3123999999999998</v>
      </c>
      <c r="Y8" s="1">
        <v>0.5</v>
      </c>
      <c r="Z8">
        <v>17.186299999999999</v>
      </c>
      <c r="AA8">
        <v>12.766299999999999</v>
      </c>
      <c r="AC8" s="1">
        <v>0.5</v>
      </c>
      <c r="AD8">
        <v>16.800799999999999</v>
      </c>
      <c r="AE8">
        <v>3.2725</v>
      </c>
    </row>
    <row r="9" spans="1:31" x14ac:dyDescent="0.25">
      <c r="A9" s="1">
        <v>0.6</v>
      </c>
      <c r="B9">
        <v>21.103100000000001</v>
      </c>
      <c r="C9">
        <v>3.1105999999999998</v>
      </c>
      <c r="E9" s="1">
        <v>0.6</v>
      </c>
      <c r="F9">
        <v>20.653600000000001</v>
      </c>
      <c r="G9">
        <v>3.3037000000000001</v>
      </c>
      <c r="I9" s="1">
        <v>0.6</v>
      </c>
      <c r="J9">
        <v>16.270900000000001</v>
      </c>
      <c r="K9">
        <v>4.1908000000000003</v>
      </c>
      <c r="M9" s="1">
        <v>0.6</v>
      </c>
      <c r="N9">
        <v>8.4977</v>
      </c>
      <c r="O9">
        <v>4.0345000000000004</v>
      </c>
      <c r="Q9" s="1">
        <v>0.6</v>
      </c>
      <c r="R9">
        <v>11.267899999999999</v>
      </c>
      <c r="S9">
        <v>2.3971</v>
      </c>
      <c r="U9" s="1">
        <v>0.6</v>
      </c>
      <c r="V9">
        <v>9.6708999999999996</v>
      </c>
      <c r="W9">
        <v>2.91</v>
      </c>
      <c r="Y9" s="1">
        <v>0.6</v>
      </c>
      <c r="Z9">
        <v>18.919499999999999</v>
      </c>
      <c r="AA9">
        <v>12.7004</v>
      </c>
      <c r="AC9" s="1">
        <v>0.6</v>
      </c>
      <c r="AD9">
        <v>28.464500000000001</v>
      </c>
      <c r="AE9">
        <v>3.5668000000000002</v>
      </c>
    </row>
    <row r="10" spans="1:31" x14ac:dyDescent="0.25">
      <c r="A10" s="1">
        <v>0.7</v>
      </c>
      <c r="B10">
        <v>10.7334</v>
      </c>
      <c r="C10">
        <v>5.4233000000000002</v>
      </c>
      <c r="E10" s="1">
        <v>0.7</v>
      </c>
      <c r="F10">
        <v>15.4186</v>
      </c>
      <c r="G10">
        <v>3.9878999999999998</v>
      </c>
      <c r="I10" s="1">
        <v>0.7</v>
      </c>
      <c r="J10">
        <v>16.378799999999998</v>
      </c>
      <c r="K10">
        <v>4.3311000000000002</v>
      </c>
      <c r="M10" s="1">
        <v>0.7</v>
      </c>
      <c r="N10">
        <v>8.577</v>
      </c>
      <c r="O10">
        <v>3.8763999999999998</v>
      </c>
      <c r="Q10" s="1">
        <v>0.7</v>
      </c>
      <c r="R10">
        <v>11.9412</v>
      </c>
      <c r="S10">
        <v>3.2690999999999999</v>
      </c>
      <c r="U10" s="1">
        <v>0.7</v>
      </c>
      <c r="V10">
        <v>14.317500000000001</v>
      </c>
      <c r="W10">
        <v>2.9927999999999999</v>
      </c>
      <c r="Y10" s="1">
        <v>0.7</v>
      </c>
      <c r="Z10">
        <v>13.594099999999999</v>
      </c>
      <c r="AA10">
        <v>5.8315999999999999</v>
      </c>
      <c r="AC10" s="1">
        <v>0.7</v>
      </c>
      <c r="AD10">
        <v>36.458100000000002</v>
      </c>
      <c r="AE10">
        <v>4.8289</v>
      </c>
    </row>
    <row r="11" spans="1:31" x14ac:dyDescent="0.25">
      <c r="A11" s="1">
        <v>0.8</v>
      </c>
      <c r="B11">
        <v>10.952299999999999</v>
      </c>
      <c r="C11">
        <v>7.6961000000000004</v>
      </c>
      <c r="E11" s="1">
        <v>0.8</v>
      </c>
      <c r="F11">
        <v>17.920100000000001</v>
      </c>
      <c r="G11">
        <v>3.5074000000000001</v>
      </c>
      <c r="I11" s="1">
        <v>0.8</v>
      </c>
      <c r="J11">
        <v>20.4146</v>
      </c>
      <c r="K11">
        <v>3.4361000000000002</v>
      </c>
      <c r="M11" s="1">
        <v>0.8</v>
      </c>
      <c r="N11">
        <v>6.9646999999999997</v>
      </c>
      <c r="O11">
        <v>5.1372999999999998</v>
      </c>
      <c r="Q11" s="1">
        <v>0.8</v>
      </c>
      <c r="R11">
        <v>11.590400000000001</v>
      </c>
      <c r="S11">
        <v>3.7856999999999998</v>
      </c>
      <c r="U11" s="1">
        <v>0.8</v>
      </c>
      <c r="V11">
        <v>17.928999999999998</v>
      </c>
      <c r="W11">
        <v>3.327</v>
      </c>
      <c r="Y11" s="1">
        <v>0.8</v>
      </c>
      <c r="Z11">
        <v>15.4285</v>
      </c>
      <c r="AA11">
        <v>15.2355</v>
      </c>
      <c r="AC11" s="1">
        <v>0.8</v>
      </c>
      <c r="AD11">
        <v>29.604099999999999</v>
      </c>
      <c r="AE11">
        <v>3.6494</v>
      </c>
    </row>
    <row r="12" spans="1:31" x14ac:dyDescent="0.25">
      <c r="A12" s="1">
        <v>0.9</v>
      </c>
      <c r="B12">
        <v>13.1393</v>
      </c>
      <c r="C12">
        <v>6.4386000000000001</v>
      </c>
      <c r="E12" s="1">
        <v>0.9</v>
      </c>
      <c r="F12">
        <v>13.257899999999999</v>
      </c>
      <c r="G12">
        <v>3.6941000000000002</v>
      </c>
      <c r="I12" s="1">
        <v>0.9</v>
      </c>
      <c r="J12">
        <v>15.013999999999999</v>
      </c>
      <c r="K12">
        <v>4.0987</v>
      </c>
      <c r="M12" s="1">
        <v>0.9</v>
      </c>
      <c r="N12">
        <v>8.2744999999999997</v>
      </c>
      <c r="O12">
        <v>3.7881999999999998</v>
      </c>
      <c r="Q12" s="1">
        <v>0.9</v>
      </c>
      <c r="R12">
        <v>14.320600000000001</v>
      </c>
      <c r="S12">
        <v>3.7383000000000002</v>
      </c>
      <c r="U12" s="1">
        <v>0.9</v>
      </c>
      <c r="V12">
        <v>10.8634</v>
      </c>
      <c r="W12">
        <v>4.0216000000000003</v>
      </c>
      <c r="Y12" s="1">
        <v>0.9</v>
      </c>
      <c r="Z12">
        <v>15.030099999999999</v>
      </c>
      <c r="AA12">
        <v>12.9466</v>
      </c>
      <c r="AC12" s="1">
        <v>0.9</v>
      </c>
      <c r="AD12">
        <v>26.535299999999999</v>
      </c>
      <c r="AE12">
        <v>3.3292000000000002</v>
      </c>
    </row>
    <row r="13" spans="1:31" x14ac:dyDescent="0.25">
      <c r="A13" s="1">
        <v>1</v>
      </c>
      <c r="B13">
        <v>12.1785</v>
      </c>
      <c r="C13">
        <v>3.1335999999999999</v>
      </c>
      <c r="E13" s="1">
        <v>1</v>
      </c>
      <c r="F13">
        <v>13.335000000000001</v>
      </c>
      <c r="G13">
        <v>3.4698000000000002</v>
      </c>
      <c r="I13" s="1">
        <v>1</v>
      </c>
      <c r="J13">
        <v>16.554300000000001</v>
      </c>
      <c r="K13">
        <v>5.9981</v>
      </c>
      <c r="M13" s="1">
        <v>1</v>
      </c>
      <c r="N13">
        <v>9.4232999999999993</v>
      </c>
      <c r="O13">
        <v>3.5135000000000001</v>
      </c>
      <c r="Q13" s="1">
        <v>1</v>
      </c>
      <c r="R13">
        <v>12.5467</v>
      </c>
      <c r="S13">
        <v>3.5141</v>
      </c>
      <c r="U13" s="1">
        <v>1</v>
      </c>
      <c r="V13">
        <v>12.633699999999999</v>
      </c>
      <c r="W13">
        <v>2.7309999999999999</v>
      </c>
      <c r="Y13" s="1">
        <v>1</v>
      </c>
      <c r="Z13">
        <v>10.4101</v>
      </c>
      <c r="AA13">
        <v>5.6733000000000002</v>
      </c>
      <c r="AC13" s="1">
        <v>1</v>
      </c>
      <c r="AD13">
        <v>22.015499999999999</v>
      </c>
      <c r="AE13">
        <v>4.7995999999999999</v>
      </c>
    </row>
    <row r="15" spans="1:31" x14ac:dyDescent="0.25">
      <c r="A15" t="s">
        <v>7</v>
      </c>
      <c r="B15">
        <f>AVERAGE(B4:B13)</f>
        <v>12.995080000000002</v>
      </c>
      <c r="C15">
        <f>AVERAGE(C4:C13)</f>
        <v>4.3526600000000002</v>
      </c>
      <c r="F15">
        <f>AVERAGE(F4:F13)</f>
        <v>15.43744</v>
      </c>
      <c r="G15">
        <f>AVERAGE(G4:G13)</f>
        <v>4.512529999999999</v>
      </c>
      <c r="J15">
        <f>AVERAGE(J4:J13)</f>
        <v>14.82957</v>
      </c>
      <c r="K15">
        <f>AVERAGE(K4:K13)</f>
        <v>4.5068700000000002</v>
      </c>
      <c r="N15">
        <f>AVERAGE(N4:N13)</f>
        <v>9.1679399999999998</v>
      </c>
      <c r="O15">
        <f>AVERAGE(O4:O13)</f>
        <v>4.4893700000000001</v>
      </c>
      <c r="R15">
        <f>AVERAGE(R4:R13)</f>
        <v>11.926919999999999</v>
      </c>
      <c r="S15">
        <f>AVERAGE(S4:S13)</f>
        <v>3.4981699999999996</v>
      </c>
      <c r="V15">
        <f>AVERAGE(V4:V13)</f>
        <v>13.244759999999999</v>
      </c>
      <c r="W15">
        <f>AVERAGE(W4:W13)</f>
        <v>3.1784399999999997</v>
      </c>
      <c r="Z15">
        <f>AVERAGE(Z4:Z13)</f>
        <v>16.289009999999998</v>
      </c>
      <c r="AA15">
        <f>AVERAGE(AA4:AA13)</f>
        <v>12.24385</v>
      </c>
      <c r="AD15">
        <f>AVERAGE(AD4:AD13)</f>
        <v>25.2502</v>
      </c>
      <c r="AE15">
        <f>AVERAGE(AE4:AE13)</f>
        <v>4.0142299999999995</v>
      </c>
    </row>
    <row r="16" spans="1:31" x14ac:dyDescent="0.25">
      <c r="A16" t="s">
        <v>8</v>
      </c>
      <c r="B16">
        <f>STDEV(B4:B13)</f>
        <v>6.7200595683206359</v>
      </c>
      <c r="C16">
        <f>STDEV(C4:C13)</f>
        <v>1.6756212859049553</v>
      </c>
      <c r="F16">
        <f>STDEV(F4:F13)</f>
        <v>4.7399908643137447</v>
      </c>
      <c r="G16">
        <f>STDEV(G4:G13)</f>
        <v>1.5134894640825549</v>
      </c>
      <c r="J16">
        <f>STDEV(J4:J13)</f>
        <v>3.5656929440463929</v>
      </c>
      <c r="K16">
        <f>STDEV(K4:K13)</f>
        <v>0.83149324985567896</v>
      </c>
      <c r="N16">
        <f>STDEV(N4:N13)</f>
        <v>2.2090174191758276</v>
      </c>
      <c r="O16">
        <f>STDEV(O4:O13)</f>
        <v>0.94757966073805233</v>
      </c>
      <c r="R16">
        <f>STDEV(R4:R13)</f>
        <v>1.6163770282125798</v>
      </c>
      <c r="S16">
        <f>STDEV(S4:S13)</f>
        <v>0.47294906009468324</v>
      </c>
      <c r="V16">
        <f>STDEV(V4:V13)</f>
        <v>2.4032403607537027</v>
      </c>
      <c r="W16">
        <f>STDEV(W4:W13)</f>
        <v>0.42089909110009865</v>
      </c>
      <c r="Z16">
        <f>STDEV(Z4:Z13)</f>
        <v>3.0327762200663622</v>
      </c>
      <c r="AA16">
        <f>STDEV(AA4:AA13)</f>
        <v>5.6678569628799398</v>
      </c>
      <c r="AD16">
        <f>STDEV(AD4:AD13)</f>
        <v>6.8448429925991157</v>
      </c>
      <c r="AE16">
        <f>STDEV(AE4:AE13)</f>
        <v>0.56921431630704056</v>
      </c>
    </row>
    <row r="17" spans="1:42" x14ac:dyDescent="0.25">
      <c r="A17" t="s">
        <v>9</v>
      </c>
      <c r="B17">
        <f>2*B16</f>
        <v>13.440119136641272</v>
      </c>
      <c r="C17">
        <f>2*C16</f>
        <v>3.3512425718099106</v>
      </c>
      <c r="F17">
        <f>2*F16</f>
        <v>9.4799817286274894</v>
      </c>
      <c r="G17">
        <f>2*G16</f>
        <v>3.0269789281651098</v>
      </c>
      <c r="J17">
        <f>2*J16</f>
        <v>7.1313858880927858</v>
      </c>
      <c r="K17">
        <f>2*K16</f>
        <v>1.6629864997113579</v>
      </c>
      <c r="N17">
        <f>2*N16</f>
        <v>4.4180348383516552</v>
      </c>
      <c r="O17">
        <f>2*O16</f>
        <v>1.8951593214761047</v>
      </c>
      <c r="R17">
        <f>2*R16</f>
        <v>3.2327540564251596</v>
      </c>
      <c r="S17">
        <f>2*S16</f>
        <v>0.94589812018936648</v>
      </c>
      <c r="V17">
        <f>2*V16</f>
        <v>4.8064807215074055</v>
      </c>
      <c r="W17">
        <f>2*W16</f>
        <v>0.84179818220019731</v>
      </c>
      <c r="Z17">
        <f>2*Z16</f>
        <v>6.0655524401327243</v>
      </c>
      <c r="AA17">
        <f>2*AA16</f>
        <v>11.33571392575988</v>
      </c>
      <c r="AD17">
        <f>2*AD16</f>
        <v>13.689685985198231</v>
      </c>
      <c r="AE17">
        <f>2*AE16</f>
        <v>1.1384286326140811</v>
      </c>
    </row>
    <row r="18" spans="1:42" x14ac:dyDescent="0.25">
      <c r="A18" t="s">
        <v>10</v>
      </c>
      <c r="B18">
        <f>B15+B17</f>
        <v>26.435199136641273</v>
      </c>
      <c r="C18">
        <f>C15+C17</f>
        <v>7.7039025718099108</v>
      </c>
      <c r="F18">
        <f>F15+F17</f>
        <v>24.917421728627488</v>
      </c>
      <c r="G18">
        <f>G15+G17</f>
        <v>7.5395089281651089</v>
      </c>
      <c r="J18">
        <f>J15+J17</f>
        <v>21.960955888092787</v>
      </c>
      <c r="K18">
        <f>K15+K17</f>
        <v>6.1698564997113579</v>
      </c>
      <c r="N18">
        <f>N15+N17</f>
        <v>13.585974838351655</v>
      </c>
      <c r="O18">
        <f>O15+O17</f>
        <v>6.384529321476105</v>
      </c>
      <c r="R18">
        <f>R15+R17</f>
        <v>15.159674056425159</v>
      </c>
      <c r="S18">
        <f>S15+S17</f>
        <v>4.4440681201893657</v>
      </c>
      <c r="V18">
        <f>V15+V17</f>
        <v>18.051240721507405</v>
      </c>
      <c r="W18">
        <f>W15+W17</f>
        <v>4.0202381822001971</v>
      </c>
      <c r="Z18">
        <f>Z15+Z17</f>
        <v>22.354562440132721</v>
      </c>
      <c r="AA18">
        <f>AA15+AA17</f>
        <v>23.579563925759878</v>
      </c>
      <c r="AD18">
        <f>AD15+AD17</f>
        <v>38.939885985198231</v>
      </c>
      <c r="AE18">
        <f>AE15+AE17</f>
        <v>5.1526586326140809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15.78205</v>
      </c>
      <c r="K26">
        <f>AVERAGE(C3,G3,K3,O3,S3,W3,AA3,AE3)</f>
        <v>6.6874750000000001</v>
      </c>
      <c r="N26">
        <f>J27-J26</f>
        <v>-2.0774625000000011</v>
      </c>
      <c r="O26">
        <f>K27-K26</f>
        <v>-1.2038500000000001</v>
      </c>
      <c r="P26" s="1">
        <v>0.1</v>
      </c>
      <c r="Q26">
        <f>N26/J26*100</f>
        <v>-13.163451516121169</v>
      </c>
      <c r="R26">
        <f>O26/K26*100</f>
        <v>-18.001562622664011</v>
      </c>
      <c r="U26">
        <f>J26</f>
        <v>15.78205</v>
      </c>
      <c r="V26">
        <f>K26</f>
        <v>6.6874750000000001</v>
      </c>
      <c r="W26">
        <f>Q26</f>
        <v>-13.163451516121169</v>
      </c>
      <c r="X26">
        <f>Q27</f>
        <v>-17.061154919671402</v>
      </c>
      <c r="Y26">
        <f>Q28</f>
        <v>-11.257884748812726</v>
      </c>
      <c r="Z26">
        <f>Q29</f>
        <v>-17.335121229498064</v>
      </c>
      <c r="AA26">
        <f>Q30</f>
        <v>12.502732534746775</v>
      </c>
      <c r="AB26">
        <f>Q31</f>
        <v>6.8049619662844734</v>
      </c>
      <c r="AC26">
        <f>Q32</f>
        <v>0.92058699598594751</v>
      </c>
      <c r="AD26">
        <f>Q33</f>
        <v>3.6016392040324239</v>
      </c>
      <c r="AE26">
        <f>Q34</f>
        <v>-7.7788531908085403</v>
      </c>
      <c r="AF26">
        <f>Q35</f>
        <v>-13.590835791294531</v>
      </c>
      <c r="AG26">
        <f>R26</f>
        <v>-18.001562622664011</v>
      </c>
      <c r="AH26">
        <f>R27</f>
        <v>-32.520495403721142</v>
      </c>
      <c r="AI26">
        <f>R28</f>
        <v>-13.954070856339667</v>
      </c>
      <c r="AJ26">
        <f>R29</f>
        <v>-2.1882324793737618</v>
      </c>
      <c r="AK26">
        <f>R30</f>
        <v>-28.580106841520909</v>
      </c>
      <c r="AL26">
        <f>R31</f>
        <v>-32.310214243791563</v>
      </c>
      <c r="AM26">
        <f>R32</f>
        <v>-35.436954904504333</v>
      </c>
      <c r="AN26">
        <f>R33</f>
        <v>-14.439867064923614</v>
      </c>
      <c r="AO26">
        <f>R34</f>
        <v>-21.391668753901879</v>
      </c>
      <c r="AP26">
        <f>R35</f>
        <v>-38.629677120288292</v>
      </c>
    </row>
    <row r="27" spans="1:42" x14ac:dyDescent="0.25">
      <c r="I27" s="1">
        <v>0.1</v>
      </c>
      <c r="J27">
        <f>AVERAGE(B4,F4,J4,N4,R4,V4,Z4,AD4)</f>
        <v>13.704587499999999</v>
      </c>
      <c r="K27">
        <f>AVERAGE(C4,G4,K4,O4,S4,W4,AA4,AE4)</f>
        <v>5.483625</v>
      </c>
      <c r="N27">
        <f>J28-J26</f>
        <v>-2.6926000000000005</v>
      </c>
      <c r="O27">
        <f>K28-K26</f>
        <v>-2.1748000000000003</v>
      </c>
      <c r="P27" s="1">
        <v>0.2</v>
      </c>
      <c r="Q27">
        <f>N27/J26*100</f>
        <v>-17.061154919671402</v>
      </c>
      <c r="R27">
        <f>O27/K26*100</f>
        <v>-32.520495403721142</v>
      </c>
    </row>
    <row r="28" spans="1:42" x14ac:dyDescent="0.25">
      <c r="I28" s="1">
        <v>0.2</v>
      </c>
      <c r="J28">
        <f>AVERAGE(B5,F5,J5,N5,R5,V5,Z5,AD5)</f>
        <v>13.089449999999999</v>
      </c>
      <c r="K28">
        <f>AVERAGE(C5,G5,K5,O5,S5,W5,AA5,AE5)</f>
        <v>4.5126749999999998</v>
      </c>
      <c r="N28">
        <f>J29-J26</f>
        <v>-1.776724999999999</v>
      </c>
      <c r="O28">
        <f>K29-K26</f>
        <v>-0.9331750000000012</v>
      </c>
      <c r="P28" s="1">
        <v>0.3</v>
      </c>
      <c r="Q28">
        <f>N28/J26*100</f>
        <v>-11.257884748812726</v>
      </c>
      <c r="R28">
        <f>O28/K26*100</f>
        <v>-13.954070856339667</v>
      </c>
    </row>
    <row r="29" spans="1:42" x14ac:dyDescent="0.25">
      <c r="I29" s="1">
        <v>0.3</v>
      </c>
      <c r="J29">
        <f>AVERAGE(B6,F6,J6,N6,R6,V6,Z6,AD6)</f>
        <v>14.005325000000001</v>
      </c>
      <c r="K29">
        <f>AVERAGE(C6,G6,K6,O6,S6,W6,AA6,AE6)</f>
        <v>5.7542999999999989</v>
      </c>
      <c r="N29">
        <f>J30-J26</f>
        <v>-2.7358374999999988</v>
      </c>
      <c r="O29">
        <f>K30-K26</f>
        <v>-0.14633750000000045</v>
      </c>
      <c r="P29" s="1">
        <v>0.4</v>
      </c>
      <c r="Q29">
        <f>N29/J26*100</f>
        <v>-17.335121229498064</v>
      </c>
      <c r="R29">
        <f>O29/K26*100</f>
        <v>-2.1882324793737618</v>
      </c>
    </row>
    <row r="30" spans="1:42" x14ac:dyDescent="0.25">
      <c r="I30" s="1">
        <v>0.4</v>
      </c>
      <c r="J30">
        <f>AVERAGE(B7,F7,J7,N7,R7,V7,Z7,AD7)</f>
        <v>13.046212500000001</v>
      </c>
      <c r="K30">
        <f>AVERAGE(C7,G7,K7,O7,S7,W7,AA7,AE7)</f>
        <v>6.5411374999999996</v>
      </c>
      <c r="N30">
        <f>J31-J26</f>
        <v>1.9731875000000034</v>
      </c>
      <c r="O30">
        <f>K31-K26</f>
        <v>-1.9112875000000003</v>
      </c>
      <c r="P30" s="1">
        <v>0.5</v>
      </c>
      <c r="Q30">
        <f>N30/J26*100</f>
        <v>12.502732534746775</v>
      </c>
      <c r="R30">
        <f>O30/K26*100</f>
        <v>-28.580106841520909</v>
      </c>
    </row>
    <row r="31" spans="1:42" x14ac:dyDescent="0.25">
      <c r="I31" s="1">
        <v>0.5</v>
      </c>
      <c r="J31">
        <f>AVERAGE(B8,F8,J8,N8,R8,V8,Z8,AD8)</f>
        <v>17.755237500000003</v>
      </c>
      <c r="K31">
        <f>AVERAGE(C8,G8,K8,O8,S8,W8,AA8,AE8)</f>
        <v>4.7761874999999998</v>
      </c>
      <c r="N31">
        <f>J32-J26</f>
        <v>1.0739624999999986</v>
      </c>
      <c r="O31">
        <f>K32-K26</f>
        <v>-2.1607374999999998</v>
      </c>
      <c r="P31" s="1">
        <v>0.6</v>
      </c>
      <c r="Q31">
        <f>N31/J26*100</f>
        <v>6.8049619662844734</v>
      </c>
      <c r="R31">
        <f>O31/K26*100</f>
        <v>-32.310214243791563</v>
      </c>
    </row>
    <row r="32" spans="1:42" x14ac:dyDescent="0.25">
      <c r="I32" s="1">
        <v>0.6</v>
      </c>
      <c r="J32">
        <f>AVERAGE(B9,F9,J9,N9,R9,V9,Z9,AD9)</f>
        <v>16.856012499999999</v>
      </c>
      <c r="K32">
        <f>AVERAGE(C9,G9,K9,O9,S9,W9,AA9,AE9)</f>
        <v>4.5267375000000003</v>
      </c>
      <c r="N32">
        <f>J33-J26</f>
        <v>0.14528750000000024</v>
      </c>
      <c r="O32">
        <f>K33-K26</f>
        <v>-2.3698375000000009</v>
      </c>
      <c r="P32" s="1">
        <v>0.7</v>
      </c>
      <c r="Q32">
        <f>N32/J26*100</f>
        <v>0.92058699598594751</v>
      </c>
      <c r="R32">
        <f>O32/K26*100</f>
        <v>-35.436954904504333</v>
      </c>
    </row>
    <row r="33" spans="1:18" x14ac:dyDescent="0.25">
      <c r="I33" s="1">
        <v>0.7</v>
      </c>
      <c r="J33">
        <f>AVERAGE(B10,F10,J10,N10,R10,V10,Z10,AD10)</f>
        <v>15.9273375</v>
      </c>
      <c r="K33">
        <f>AVERAGE(C10,G10,K10,O10,S10,W10,AA10,AE10)</f>
        <v>4.3176374999999991</v>
      </c>
      <c r="N33">
        <f>J34-J26</f>
        <v>0.5684124999999991</v>
      </c>
      <c r="O33">
        <f>K34-K26</f>
        <v>-0.96566250000000053</v>
      </c>
      <c r="P33" s="1">
        <v>0.8</v>
      </c>
      <c r="Q33">
        <f>N33/J26*100</f>
        <v>3.6016392040324239</v>
      </c>
      <c r="R33">
        <f>O33/K26*100</f>
        <v>-14.439867064923614</v>
      </c>
    </row>
    <row r="34" spans="1:18" x14ac:dyDescent="0.25">
      <c r="I34" s="1">
        <v>0.8</v>
      </c>
      <c r="J34">
        <f>AVERAGE(B11,F11,J11,N11,R11,V11,Z11,AD11)</f>
        <v>16.350462499999999</v>
      </c>
      <c r="K34">
        <f>AVERAGE(C11,G11,K11,O11,S11,W11,AA11,AE11)</f>
        <v>5.7218124999999995</v>
      </c>
      <c r="N34">
        <f>J35-J26</f>
        <v>-1.2276624999999992</v>
      </c>
      <c r="O34">
        <f>K35-K26</f>
        <v>-1.4305624999999997</v>
      </c>
      <c r="P34" s="1">
        <v>0.9</v>
      </c>
      <c r="Q34">
        <f>N34/J26*100</f>
        <v>-7.7788531908085403</v>
      </c>
      <c r="R34">
        <f>O34/K26*100</f>
        <v>-21.391668753901879</v>
      </c>
    </row>
    <row r="35" spans="1:18" x14ac:dyDescent="0.25">
      <c r="I35" s="1">
        <v>0.9</v>
      </c>
      <c r="J35">
        <f>AVERAGE(B12,F12,J12,N12,R12,V12,Z12,AD12)</f>
        <v>14.554387500000001</v>
      </c>
      <c r="K35">
        <f>AVERAGE(C12,G12,K12,O12,S12,W12,AA12,AE12)</f>
        <v>5.2569125000000003</v>
      </c>
      <c r="N35">
        <f>J36-J26</f>
        <v>-2.1449124999999984</v>
      </c>
      <c r="O35">
        <f>K36-K26</f>
        <v>-2.5833499999999994</v>
      </c>
      <c r="P35" s="1">
        <v>1</v>
      </c>
      <c r="Q35">
        <f>N35/J26*100</f>
        <v>-13.590835791294531</v>
      </c>
      <c r="R35">
        <f>O35/K26*100</f>
        <v>-38.629677120288292</v>
      </c>
    </row>
    <row r="36" spans="1:18" x14ac:dyDescent="0.25">
      <c r="I36" s="1">
        <v>1</v>
      </c>
      <c r="J36">
        <f>AVERAGE(B13,F13,J13,N13,R13,V13,Z13,AD13)</f>
        <v>13.637137500000001</v>
      </c>
      <c r="K36">
        <f>AVERAGE(C13,G13,K13,O13,S13,W13,AA13,AE13)</f>
        <v>4.1041250000000007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11.521800000000001</v>
      </c>
      <c r="C41">
        <f>C3</f>
        <v>3.7568000000000001</v>
      </c>
    </row>
    <row r="42" spans="1:18" x14ac:dyDescent="0.25">
      <c r="A42" s="1">
        <v>2</v>
      </c>
      <c r="B42">
        <f>F3</f>
        <v>17.697500000000002</v>
      </c>
      <c r="C42">
        <f>G3</f>
        <v>7.6924999999999999</v>
      </c>
    </row>
    <row r="43" spans="1:18" x14ac:dyDescent="0.25">
      <c r="A43" s="1">
        <v>3</v>
      </c>
      <c r="B43">
        <f>J3</f>
        <v>17.415199999999999</v>
      </c>
      <c r="C43">
        <f>K3</f>
        <v>7.8921000000000001</v>
      </c>
    </row>
    <row r="44" spans="1:18" x14ac:dyDescent="0.25">
      <c r="A44" s="1">
        <v>4</v>
      </c>
      <c r="B44">
        <f>N3</f>
        <v>7.3365999999999998</v>
      </c>
      <c r="C44">
        <f>O3</f>
        <v>5.4425999999999997</v>
      </c>
    </row>
    <row r="45" spans="1:18" x14ac:dyDescent="0.25">
      <c r="A45" s="1">
        <v>5</v>
      </c>
      <c r="B45">
        <f>R3</f>
        <v>12.370100000000001</v>
      </c>
      <c r="C45">
        <f>S3</f>
        <v>4.0789999999999997</v>
      </c>
    </row>
    <row r="46" spans="1:18" x14ac:dyDescent="0.25">
      <c r="A46" s="1">
        <v>6</v>
      </c>
      <c r="B46">
        <f>V3</f>
        <v>14.5694</v>
      </c>
      <c r="C46">
        <f>W3</f>
        <v>2.9304000000000001</v>
      </c>
    </row>
    <row r="47" spans="1:18" x14ac:dyDescent="0.25">
      <c r="A47" s="1">
        <v>7</v>
      </c>
      <c r="B47">
        <f>Z3</f>
        <v>27.5458</v>
      </c>
      <c r="C47">
        <f>AA3</f>
        <v>14.475199999999999</v>
      </c>
    </row>
    <row r="48" spans="1:18" x14ac:dyDescent="0.25">
      <c r="A48" s="1">
        <v>8</v>
      </c>
      <c r="B48">
        <f>AD3</f>
        <v>17.8</v>
      </c>
      <c r="C48">
        <f>AE3</f>
        <v>7.2312000000000003</v>
      </c>
    </row>
    <row r="50" spans="1:3" x14ac:dyDescent="0.25">
      <c r="A50" t="s">
        <v>19</v>
      </c>
      <c r="B50">
        <f>AVERAGE(B41:B48)</f>
        <v>15.78205</v>
      </c>
      <c r="C50">
        <f>AVERAGE(C41:C48)</f>
        <v>6.6874750000000001</v>
      </c>
    </row>
    <row r="51" spans="1:3" x14ac:dyDescent="0.25">
      <c r="A51" t="s">
        <v>8</v>
      </c>
      <c r="B51">
        <f>STDEV(B41:B48)</f>
        <v>5.9926305037342118</v>
      </c>
      <c r="C51">
        <f>STDEV(C41:C48)</f>
        <v>3.6735311602053957</v>
      </c>
    </row>
    <row r="52" spans="1:3" x14ac:dyDescent="0.25">
      <c r="A52" t="s">
        <v>20</v>
      </c>
      <c r="B52">
        <f>1.5*B51</f>
        <v>8.9889457556013177</v>
      </c>
      <c r="C52">
        <f>1.5*C51</f>
        <v>5.5102967403080934</v>
      </c>
    </row>
    <row r="53" spans="1:3" x14ac:dyDescent="0.25">
      <c r="A53" t="s">
        <v>9</v>
      </c>
      <c r="B53">
        <f>2*B51</f>
        <v>11.985261007468424</v>
      </c>
      <c r="C53">
        <f>2*C51</f>
        <v>7.3470623204107914</v>
      </c>
    </row>
    <row r="54" spans="1:3" x14ac:dyDescent="0.25">
      <c r="A54" t="s">
        <v>21</v>
      </c>
      <c r="B54">
        <f>B50+B52</f>
        <v>24.770995755601319</v>
      </c>
      <c r="C54">
        <f>C50+C52</f>
        <v>12.197771740308093</v>
      </c>
    </row>
    <row r="55" spans="1:3" x14ac:dyDescent="0.25">
      <c r="A55" t="s">
        <v>10</v>
      </c>
      <c r="B55">
        <f>B50+B53</f>
        <v>27.767311007468422</v>
      </c>
      <c r="C55">
        <f>C50+C53</f>
        <v>14.034537320410791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2015-03-19T01:09:46Z</dcterms:created>
  <dcterms:modified xsi:type="dcterms:W3CDTF">2015-04-15T02:51:17Z</dcterms:modified>
</cp:coreProperties>
</file>