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<sst xmlns="http://schemas.openxmlformats.org/spreadsheetml/2006/main" count="48" uniqueCount="22">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</sst>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8.0497999999999994</v>
      </c>
      <c r="C3">
        <v>5.0620000000000003</v>
      </c>
      <c r="E3" s="1">
        <v>232</v>
      </c>
      <c r="F3">
        <v>11.6656</v>
      </c>
      <c r="G3">
        <v>4.8135000000000003</v>
      </c>
      <c r="I3" s="1">
        <v>232</v>
      </c>
      <c r="J3">
        <v>14.9575</v>
      </c>
      <c r="K3">
        <v>4.3765999999999998</v>
      </c>
      <c r="M3" s="1">
        <v>232</v>
      </c>
      <c r="N3">
        <v>47.662199999999999</v>
      </c>
      <c r="O3">
        <v>44.406399999999998</v>
      </c>
      <c r="Q3" s="1">
        <v>232</v>
      </c>
      <c r="R3">
        <v>26.228000000000002</v>
      </c>
      <c r="S3">
        <v>44.607700000000001</v>
      </c>
      <c r="U3" s="1">
        <v>232</v>
      </c>
      <c r="V3">
        <v>27.028700000000001</v>
      </c>
      <c r="W3">
        <v>16.704999999999998</v>
      </c>
      <c r="Y3" s="1">
        <v>232</v>
      </c>
      <c r="Z3">
        <v>9.8108000000000004</v>
      </c>
      <c r="AA3">
        <v>6.3925999999999998</v>
      </c>
      <c r="AC3" s="1">
        <v>232</v>
      </c>
      <c r="AD3">
        <v>8.1373999999999995</v>
      </c>
      <c r="AE3">
        <v>5.8221999999999996</v>
      </c>
    </row>
    <row r="4" spans="1:31" x14ac:dyDescent="0.25">
      <c r="A4" s="1">
        <v>0.1</v>
      </c>
      <c r="B4">
        <v>7.3925000000000001</v>
      </c>
      <c r="C4">
        <v>4.4061000000000003</v>
      </c>
      <c r="E4" s="1">
        <v>0.1</v>
      </c>
      <c r="F4">
        <v>9.8278999999999996</v>
      </c>
      <c r="G4">
        <v>5.4162999999999997</v>
      </c>
      <c r="I4" s="1">
        <v>0.1</v>
      </c>
      <c r="J4">
        <v>10.8759</v>
      </c>
      <c r="K4">
        <v>3.7130000000000001</v>
      </c>
      <c r="M4" s="1">
        <v>0.1</v>
      </c>
      <c r="N4">
        <v>85.4452</v>
      </c>
      <c r="O4">
        <v>88.394199999999998</v>
      </c>
      <c r="Q4" s="1">
        <v>0.1</v>
      </c>
      <c r="R4">
        <v>7.7545000000000002</v>
      </c>
      <c r="S4">
        <v>11.09</v>
      </c>
      <c r="U4" s="1">
        <v>0.1</v>
      </c>
      <c r="V4">
        <v>21.0807</v>
      </c>
      <c r="W4">
        <v>10.6632</v>
      </c>
      <c r="Y4" s="1">
        <v>0.1</v>
      </c>
      <c r="Z4">
        <v>9.7187999999999999</v>
      </c>
      <c r="AA4">
        <v>6.2054</v>
      </c>
      <c r="AC4" s="1">
        <v>0.1</v>
      </c>
      <c r="AD4">
        <v>10.387700000000001</v>
      </c>
      <c r="AE4">
        <v>5.8566000000000003</v>
      </c>
    </row>
    <row r="5" spans="1:31" x14ac:dyDescent="0.25">
      <c r="A5" s="1">
        <v>0.2</v>
      </c>
      <c r="B5">
        <v>9.2417999999999996</v>
      </c>
      <c r="C5">
        <v>4.3773999999999997</v>
      </c>
      <c r="E5" s="1">
        <v>0.2</v>
      </c>
      <c r="F5">
        <v>10.287100000000001</v>
      </c>
      <c r="G5">
        <v>4.8814000000000002</v>
      </c>
      <c r="I5" s="1">
        <v>0.2</v>
      </c>
      <c r="J5">
        <v>12.3179</v>
      </c>
      <c r="K5">
        <v>4.1261000000000001</v>
      </c>
      <c r="M5" s="1">
        <v>0.2</v>
      </c>
      <c r="N5">
        <v>75.213700000000003</v>
      </c>
      <c r="O5">
        <v>220.94210000000001</v>
      </c>
      <c r="Q5" s="1">
        <v>0.2</v>
      </c>
      <c r="R5">
        <v>8.6180000000000003</v>
      </c>
      <c r="S5">
        <v>10.1934</v>
      </c>
      <c r="U5" s="1">
        <v>0.2</v>
      </c>
      <c r="V5">
        <v>11.2156</v>
      </c>
      <c r="W5">
        <v>4.6866000000000003</v>
      </c>
      <c r="Y5" s="1">
        <v>0.2</v>
      </c>
      <c r="Z5">
        <v>8.8018000000000001</v>
      </c>
      <c r="AA5">
        <v>6.6192000000000002</v>
      </c>
      <c r="AC5" s="1">
        <v>0.2</v>
      </c>
      <c r="AD5">
        <v>10.782999999999999</v>
      </c>
      <c r="AE5">
        <v>14.856299999999999</v>
      </c>
    </row>
    <row r="6" spans="1:31" x14ac:dyDescent="0.25">
      <c r="A6" s="1">
        <v>0.3</v>
      </c>
      <c r="B6">
        <v>8.5115999999999996</v>
      </c>
      <c r="C6">
        <v>4.2003000000000004</v>
      </c>
      <c r="E6" s="1">
        <v>0.3</v>
      </c>
      <c r="F6">
        <v>11.969200000000001</v>
      </c>
      <c r="G6">
        <v>4.4000000000000004</v>
      </c>
      <c r="I6" s="1">
        <v>0.3</v>
      </c>
      <c r="J6">
        <v>14.408799999999999</v>
      </c>
      <c r="K6">
        <v>4.0151000000000003</v>
      </c>
      <c r="M6" s="1">
        <v>0.3</v>
      </c>
      <c r="N6">
        <v>35.578299999999999</v>
      </c>
      <c r="O6">
        <v>60.518500000000003</v>
      </c>
      <c r="Q6" s="1">
        <v>0.3</v>
      </c>
      <c r="R6">
        <v>7.6608999999999998</v>
      </c>
      <c r="S6">
        <v>7.4294000000000002</v>
      </c>
      <c r="U6" s="1">
        <v>0.3</v>
      </c>
      <c r="V6">
        <v>11.3346</v>
      </c>
      <c r="W6">
        <v>5.1731999999999996</v>
      </c>
      <c r="Y6" s="1">
        <v>0.3</v>
      </c>
      <c r="Z6">
        <v>9.6273999999999997</v>
      </c>
      <c r="AA6">
        <v>9.7728999999999999</v>
      </c>
      <c r="AC6" s="1">
        <v>0.3</v>
      </c>
      <c r="AD6">
        <v>8.8847000000000005</v>
      </c>
      <c r="AE6">
        <v>10.432600000000001</v>
      </c>
    </row>
    <row r="7" spans="1:31" x14ac:dyDescent="0.25">
      <c r="A7" s="1">
        <v>0.4</v>
      </c>
      <c r="B7">
        <v>10.3269</v>
      </c>
      <c r="C7">
        <v>4.1585999999999999</v>
      </c>
      <c r="E7" s="1">
        <v>0.4</v>
      </c>
      <c r="F7">
        <v>12.5945</v>
      </c>
      <c r="G7">
        <v>3.8033999999999999</v>
      </c>
      <c r="I7" s="1">
        <v>0.4</v>
      </c>
      <c r="J7">
        <v>19.9252</v>
      </c>
      <c r="K7">
        <v>4.8148999999999997</v>
      </c>
      <c r="M7" s="1">
        <v>0.4</v>
      </c>
      <c r="N7">
        <v>52.844299999999997</v>
      </c>
      <c r="O7">
        <v>77.377200000000002</v>
      </c>
      <c r="Q7" s="1">
        <v>0.4</v>
      </c>
      <c r="R7">
        <v>8.0111000000000008</v>
      </c>
      <c r="S7">
        <v>9.5173000000000005</v>
      </c>
      <c r="U7" s="1">
        <v>0.4</v>
      </c>
      <c r="V7">
        <v>7.8451000000000004</v>
      </c>
      <c r="W7">
        <v>7.3712999999999997</v>
      </c>
      <c r="Y7" s="1">
        <v>0.4</v>
      </c>
      <c r="Z7">
        <v>7.1584000000000003</v>
      </c>
      <c r="AA7">
        <v>4.8605999999999998</v>
      </c>
      <c r="AC7" s="1">
        <v>0.4</v>
      </c>
      <c r="AD7">
        <v>10.4206</v>
      </c>
      <c r="AE7">
        <v>4.1729000000000003</v>
      </c>
    </row>
    <row r="8" spans="1:31" x14ac:dyDescent="0.25">
      <c r="A8" s="1">
        <v>0.5</v>
      </c>
      <c r="B8">
        <v>6.1852999999999998</v>
      </c>
      <c r="C8">
        <v>4.2625999999999999</v>
      </c>
      <c r="E8" s="1">
        <v>0.5</v>
      </c>
      <c r="F8">
        <v>9.8112999999999992</v>
      </c>
      <c r="G8">
        <v>7.2107999999999999</v>
      </c>
      <c r="I8" s="1">
        <v>0.5</v>
      </c>
      <c r="J8">
        <v>16.614100000000001</v>
      </c>
      <c r="K8">
        <v>4.2717000000000001</v>
      </c>
      <c r="M8" s="1">
        <v>0.5</v>
      </c>
      <c r="N8">
        <v>79.470100000000002</v>
      </c>
      <c r="O8">
        <v>165.67580000000001</v>
      </c>
      <c r="Q8" s="1">
        <v>0.5</v>
      </c>
      <c r="R8">
        <v>9.173</v>
      </c>
      <c r="S8">
        <v>4.4359999999999999</v>
      </c>
      <c r="U8" s="1">
        <v>0.5</v>
      </c>
      <c r="V8">
        <v>6.5168999999999997</v>
      </c>
      <c r="W8">
        <v>9.6316000000000006</v>
      </c>
      <c r="Y8" s="1">
        <v>0.5</v>
      </c>
      <c r="Z8">
        <v>6.9282000000000004</v>
      </c>
      <c r="AA8">
        <v>6.1295000000000002</v>
      </c>
      <c r="AC8" s="1">
        <v>0.5</v>
      </c>
      <c r="AD8">
        <v>8.3992000000000004</v>
      </c>
      <c r="AE8">
        <v>15.3894</v>
      </c>
    </row>
    <row r="9" spans="1:31" x14ac:dyDescent="0.25">
      <c r="A9" s="1">
        <v>0.6</v>
      </c>
      <c r="B9">
        <v>7.5888</v>
      </c>
      <c r="C9">
        <v>4.8518999999999997</v>
      </c>
      <c r="E9" s="1">
        <v>0.6</v>
      </c>
      <c r="F9">
        <v>11.8131</v>
      </c>
      <c r="G9">
        <v>5.6239999999999997</v>
      </c>
      <c r="I9" s="1">
        <v>0.6</v>
      </c>
      <c r="J9">
        <v>12.3742</v>
      </c>
      <c r="K9">
        <v>3.4740000000000002</v>
      </c>
      <c r="M9" s="1">
        <v>0.6</v>
      </c>
      <c r="N9">
        <v>86.1126</v>
      </c>
      <c r="O9">
        <v>97.726600000000005</v>
      </c>
      <c r="Q9" s="1">
        <v>0.6</v>
      </c>
      <c r="R9">
        <v>15.0722</v>
      </c>
      <c r="S9">
        <v>5.2145000000000001</v>
      </c>
      <c r="U9" s="1">
        <v>0.6</v>
      </c>
      <c r="V9">
        <v>11.9794</v>
      </c>
      <c r="W9">
        <v>5.0628000000000002</v>
      </c>
      <c r="Y9" s="1">
        <v>0.6</v>
      </c>
      <c r="Z9">
        <v>13.5908</v>
      </c>
      <c r="AA9">
        <v>6.4396000000000004</v>
      </c>
      <c r="AC9" s="1">
        <v>0.6</v>
      </c>
      <c r="AD9">
        <v>9.4215999999999998</v>
      </c>
      <c r="AE9">
        <v>11.766999999999999</v>
      </c>
    </row>
    <row r="10" spans="1:31" x14ac:dyDescent="0.25">
      <c r="A10" s="1">
        <v>0.7</v>
      </c>
      <c r="B10">
        <v>5.5534999999999997</v>
      </c>
      <c r="C10">
        <v>5.4318999999999997</v>
      </c>
      <c r="E10" s="1">
        <v>0.7</v>
      </c>
      <c r="F10">
        <v>11.825200000000001</v>
      </c>
      <c r="G10">
        <v>4.7332999999999998</v>
      </c>
      <c r="I10" s="1">
        <v>0.7</v>
      </c>
      <c r="J10">
        <v>15.730600000000001</v>
      </c>
      <c r="K10">
        <v>3.9146000000000001</v>
      </c>
      <c r="M10" s="1">
        <v>0.7</v>
      </c>
      <c r="N10">
        <v>66.857100000000003</v>
      </c>
      <c r="O10">
        <v>121.25020000000001</v>
      </c>
      <c r="Q10" s="1">
        <v>0.7</v>
      </c>
      <c r="R10">
        <v>7.7202999999999999</v>
      </c>
      <c r="S10">
        <v>5.9096000000000002</v>
      </c>
      <c r="U10" s="1">
        <v>0.7</v>
      </c>
      <c r="V10">
        <v>13.6083</v>
      </c>
      <c r="W10">
        <v>7.1212999999999997</v>
      </c>
      <c r="Y10" s="1">
        <v>0.7</v>
      </c>
      <c r="Z10">
        <v>11.8467</v>
      </c>
      <c r="AA10">
        <v>4.5087000000000002</v>
      </c>
      <c r="AC10" s="1">
        <v>0.7</v>
      </c>
      <c r="AD10">
        <v>7.3263999999999996</v>
      </c>
      <c r="AE10">
        <v>4.6924000000000001</v>
      </c>
    </row>
    <row r="11" spans="1:31" x14ac:dyDescent="0.25">
      <c r="A11" s="1">
        <v>0.8</v>
      </c>
      <c r="B11">
        <v>7.9370000000000003</v>
      </c>
      <c r="C11">
        <v>3.9257</v>
      </c>
      <c r="E11" s="1">
        <v>0.8</v>
      </c>
      <c r="F11">
        <v>12.3005</v>
      </c>
      <c r="G11">
        <v>3.6646000000000001</v>
      </c>
      <c r="I11" s="1">
        <v>0.8</v>
      </c>
      <c r="J11">
        <v>16.239899999999999</v>
      </c>
      <c r="K11">
        <v>3.73</v>
      </c>
      <c r="M11" s="1">
        <v>0.8</v>
      </c>
      <c r="N11">
        <v>106.2467</v>
      </c>
      <c r="O11">
        <v>166.80529999999999</v>
      </c>
      <c r="Q11" s="1">
        <v>0.8</v>
      </c>
      <c r="R11">
        <v>6.2973999999999997</v>
      </c>
      <c r="S11">
        <v>6.8863000000000003</v>
      </c>
      <c r="U11" s="1">
        <v>0.8</v>
      </c>
      <c r="V11">
        <v>7.8205</v>
      </c>
      <c r="W11">
        <v>8.7667000000000002</v>
      </c>
      <c r="Y11" s="1">
        <v>0.8</v>
      </c>
      <c r="Z11">
        <v>11.4239</v>
      </c>
      <c r="AA11">
        <v>4.8533999999999997</v>
      </c>
      <c r="AC11" s="1">
        <v>0.8</v>
      </c>
      <c r="AD11">
        <v>6.5651999999999999</v>
      </c>
      <c r="AE11">
        <v>5.351</v>
      </c>
    </row>
    <row r="12" spans="1:31" x14ac:dyDescent="0.25">
      <c r="A12" s="1">
        <v>0.9</v>
      </c>
      <c r="B12">
        <v>6.1094999999999997</v>
      </c>
      <c r="C12">
        <v>4.2969999999999997</v>
      </c>
      <c r="E12" s="1">
        <v>0.9</v>
      </c>
      <c r="F12">
        <v>12.0595</v>
      </c>
      <c r="G12">
        <v>5.1334</v>
      </c>
      <c r="I12" s="1">
        <v>0.9</v>
      </c>
      <c r="J12">
        <v>12.9209</v>
      </c>
      <c r="K12">
        <v>2.9603999999999999</v>
      </c>
      <c r="M12" s="1">
        <v>0.9</v>
      </c>
      <c r="N12">
        <v>174.8493</v>
      </c>
      <c r="O12">
        <v>250.34739999999999</v>
      </c>
      <c r="Q12" s="1">
        <v>0.9</v>
      </c>
      <c r="R12">
        <v>9.2326999999999995</v>
      </c>
      <c r="S12">
        <v>8.5736000000000008</v>
      </c>
      <c r="U12" s="1">
        <v>0.9</v>
      </c>
      <c r="V12">
        <v>13.326599999999999</v>
      </c>
      <c r="W12">
        <v>18.290900000000001</v>
      </c>
      <c r="Y12" s="1">
        <v>0.9</v>
      </c>
      <c r="Z12">
        <v>8.7542000000000009</v>
      </c>
      <c r="AA12">
        <v>5.9215999999999998</v>
      </c>
      <c r="AC12" s="1">
        <v>0.9</v>
      </c>
      <c r="AD12">
        <v>6.7831999999999999</v>
      </c>
      <c r="AE12">
        <v>4.0206999999999997</v>
      </c>
    </row>
    <row r="13" spans="1:31" x14ac:dyDescent="0.25">
      <c r="A13" s="1">
        <v>1</v>
      </c>
      <c r="B13">
        <v>6.1280000000000001</v>
      </c>
      <c r="C13">
        <v>6.3094000000000001</v>
      </c>
      <c r="E13" s="1">
        <v>1</v>
      </c>
      <c r="F13">
        <v>11.188000000000001</v>
      </c>
      <c r="G13">
        <v>4.8563000000000001</v>
      </c>
      <c r="I13" s="1">
        <v>1</v>
      </c>
      <c r="J13">
        <v>13.8157</v>
      </c>
      <c r="K13">
        <v>4.6985000000000001</v>
      </c>
      <c r="M13" s="1">
        <v>1</v>
      </c>
      <c r="N13">
        <v>122.836</v>
      </c>
      <c r="O13">
        <v>131.41640000000001</v>
      </c>
      <c r="Q13" s="1">
        <v>1</v>
      </c>
      <c r="R13">
        <v>10.726599999999999</v>
      </c>
      <c r="S13">
        <v>8.2874999999999996</v>
      </c>
      <c r="U13" s="1">
        <v>1</v>
      </c>
      <c r="V13">
        <v>11.4034</v>
      </c>
      <c r="W13">
        <v>13.131399999999999</v>
      </c>
      <c r="Y13" s="1">
        <v>1</v>
      </c>
      <c r="Z13">
        <v>9.2707999999999995</v>
      </c>
      <c r="AA13">
        <v>10.6549</v>
      </c>
      <c r="AC13" s="1">
        <v>1</v>
      </c>
      <c r="AD13">
        <v>8.6638000000000002</v>
      </c>
      <c r="AE13">
        <v>2.5499999999999998</v>
      </c>
    </row>
    <row r="15" spans="1:31" x14ac:dyDescent="0.25">
      <c r="A15" t="s">
        <v>7</v>
      </c>
      <c r="B15">
        <f>AVERAGE(B4:B13)</f>
        <v>7.4974899999999991</v>
      </c>
      <c r="C15">
        <f>AVERAGE(C4:C13)</f>
        <v>4.62209</v>
      </c>
      <c r="F15">
        <f>AVERAGE(F4:F13)</f>
        <v>11.367630000000002</v>
      </c>
      <c r="G15">
        <f>AVERAGE(G4:G13)</f>
        <v>4.9723499999999996</v>
      </c>
      <c r="J15">
        <f>AVERAGE(J4:J13)</f>
        <v>14.522319999999997</v>
      </c>
      <c r="K15">
        <f>AVERAGE(K4:K13)</f>
        <v>3.9718299999999997</v>
      </c>
      <c r="N15">
        <f>AVERAGE(N4:N13)</f>
        <v>88.545330000000007</v>
      </c>
      <c r="O15">
        <f>AVERAGE(O4:O13)</f>
        <v>138.04536999999999</v>
      </c>
      <c r="R15">
        <f>AVERAGE(R4:R13)</f>
        <v>9.0266699999999993</v>
      </c>
      <c r="S15">
        <f>AVERAGE(S4:S13)</f>
        <v>7.7537599999999998</v>
      </c>
      <c r="V15">
        <f>AVERAGE(V4:V13)</f>
        <v>11.613110000000001</v>
      </c>
      <c r="W15">
        <f>AVERAGE(W4:W13)</f>
        <v>8.9899000000000004</v>
      </c>
      <c r="Z15">
        <f>AVERAGE(Z4:Z13)</f>
        <v>9.7120999999999995</v>
      </c>
      <c r="AA15">
        <f>AVERAGE(AA4:AA13)</f>
        <v>6.5965800000000003</v>
      </c>
      <c r="AD15">
        <f>AVERAGE(AD4:AD13)</f>
        <v>8.763539999999999</v>
      </c>
      <c r="AE15">
        <f>AVERAGE(AE4:AE13)</f>
        <v>7.9088900000000013</v>
      </c>
    </row>
    <row r="16" spans="1:31" x14ac:dyDescent="0.25">
      <c r="A16" t="s">
        <v>8</v>
      </c>
      <c r="B16">
        <f>STDEV(B4:B13)</f>
        <v>1.5489094977147986</v>
      </c>
      <c r="C16">
        <f>STDEV(C4:C13)</f>
        <v>0.72837339088928421</v>
      </c>
      <c r="F16">
        <f>STDEV(F4:F13)</f>
        <v>1.0336872716961676</v>
      </c>
      <c r="G16">
        <f>STDEV(G4:G13)</f>
        <v>1.0078281337719384</v>
      </c>
      <c r="J16">
        <f>STDEV(J4:J13)</f>
        <v>2.662990966647182</v>
      </c>
      <c r="K16">
        <f>STDEV(K4:K13)</f>
        <v>0.55317118116064878</v>
      </c>
      <c r="N16">
        <f>STDEV(N4:N13)</f>
        <v>39.106171801308342</v>
      </c>
      <c r="O16">
        <f>STDEV(O4:O13)</f>
        <v>62.522967620637026</v>
      </c>
      <c r="R16">
        <f>STDEV(R4:R13)</f>
        <v>2.4344680213093328</v>
      </c>
      <c r="S16">
        <f>STDEV(S4:S13)</f>
        <v>2.1823388356938924</v>
      </c>
      <c r="V16">
        <f>STDEV(V4:V13)</f>
        <v>4.1031013545176336</v>
      </c>
      <c r="W16">
        <f>STDEV(W4:W13)</f>
        <v>4.2366311220643755</v>
      </c>
      <c r="Z16">
        <f>STDEV(Z4:Z13)</f>
        <v>2.0750035116436161</v>
      </c>
      <c r="AA16">
        <f>STDEV(AA4:AA13)</f>
        <v>2.0499987489427083</v>
      </c>
      <c r="AD16">
        <f>STDEV(AD4:AD13)</f>
        <v>1.5228698530515861</v>
      </c>
      <c r="AE16">
        <f>STDEV(AE4:AE13)</f>
        <v>4.7652971075497694</v>
      </c>
    </row>
    <row r="17" spans="1:42" x14ac:dyDescent="0.25">
      <c r="A17" t="s">
        <v>9</v>
      </c>
      <c r="B17">
        <f>2*B16</f>
        <v>3.0978189954295972</v>
      </c>
      <c r="C17">
        <f>2*C16</f>
        <v>1.4567467817785684</v>
      </c>
      <c r="F17">
        <f>2*F16</f>
        <v>2.0673745433923352</v>
      </c>
      <c r="G17">
        <f>2*G16</f>
        <v>2.0156562675438767</v>
      </c>
      <c r="J17">
        <f>2*J16</f>
        <v>5.3259819332943641</v>
      </c>
      <c r="K17">
        <f>2*K16</f>
        <v>1.1063423623212976</v>
      </c>
      <c r="N17">
        <f>2*N16</f>
        <v>78.212343602616684</v>
      </c>
      <c r="O17">
        <f>2*O16</f>
        <v>125.04593524127405</v>
      </c>
      <c r="R17">
        <f>2*R16</f>
        <v>4.8689360426186656</v>
      </c>
      <c r="S17">
        <f>2*S16</f>
        <v>4.3646776713877848</v>
      </c>
      <c r="V17">
        <f>2*V16</f>
        <v>8.2062027090352672</v>
      </c>
      <c r="W17">
        <f>2*W16</f>
        <v>8.4732622441287511</v>
      </c>
      <c r="Z17">
        <f>2*Z16</f>
        <v>4.1500070232872321</v>
      </c>
      <c r="AA17">
        <f>2*AA16</f>
        <v>4.0999974978854166</v>
      </c>
      <c r="AD17">
        <f>2*AD16</f>
        <v>3.0457397061031721</v>
      </c>
      <c r="AE17">
        <f>2*AE16</f>
        <v>9.5305942150995389</v>
      </c>
    </row>
    <row r="18" spans="1:42" x14ac:dyDescent="0.25">
      <c r="A18" t="s">
        <v>10</v>
      </c>
      <c r="B18">
        <f>B15+B17</f>
        <v>10.595308995429596</v>
      </c>
      <c r="C18">
        <f>C15+C17</f>
        <v>6.078836781778568</v>
      </c>
      <c r="F18">
        <f>F15+F17</f>
        <v>13.435004543392337</v>
      </c>
      <c r="G18">
        <f>G15+G17</f>
        <v>6.9880062675438763</v>
      </c>
      <c r="J18">
        <f>J15+J17</f>
        <v>19.848301933294362</v>
      </c>
      <c r="K18">
        <f>K15+K17</f>
        <v>5.0781723623212969</v>
      </c>
      <c r="N18">
        <f>N15+N17</f>
        <v>166.75767360261671</v>
      </c>
      <c r="O18">
        <f>O15+O17</f>
        <v>263.09130524127403</v>
      </c>
      <c r="R18">
        <f>R15+R17</f>
        <v>13.895606042618665</v>
      </c>
      <c r="S18">
        <f>S15+S17</f>
        <v>12.118437671387785</v>
      </c>
      <c r="V18">
        <f>V15+V17</f>
        <v>19.819312709035266</v>
      </c>
      <c r="W18">
        <f>W15+W17</f>
        <v>17.463162244128753</v>
      </c>
      <c r="Z18">
        <f>Z15+Z17</f>
        <v>13.862107023287232</v>
      </c>
      <c r="AA18">
        <f>AA15+AA17</f>
        <v>10.696577497885418</v>
      </c>
      <c r="AD18">
        <f>AD15+AD17</f>
        <v>11.809279706103171</v>
      </c>
      <c r="AE18">
        <f>AE15+AE17</f>
        <v>17.43948421509954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19.192499999999995</v>
      </c>
      <c r="K26">
        <f>AVERAGE(C3,G3,K3,O3,S3,W3,AA3,AE3)</f>
        <v>16.523250000000001</v>
      </c>
      <c r="N26">
        <f>J27-J26</f>
        <v>1.1179000000000023</v>
      </c>
      <c r="O26">
        <f>K27-K26</f>
        <v>0.44484999999999886</v>
      </c>
      <c r="P26" s="1">
        <v>0.1</v>
      </c>
      <c r="Q26">
        <f>N26/J26*100</f>
        <v>5.8246710954800189</v>
      </c>
      <c r="R26">
        <f>O26/K26*100</f>
        <v>2.6922669571664102</v>
      </c>
      <c r="U26">
        <f>J26</f>
        <v>19.192499999999995</v>
      </c>
      <c r="V26">
        <f>K26</f>
        <v>16.523250000000001</v>
      </c>
      <c r="W26">
        <f>Q26</f>
        <v>5.8246710954800189</v>
      </c>
      <c r="X26">
        <f>Q27</f>
        <v>-4.5988667448221854</v>
      </c>
      <c r="Y26">
        <f>Q28</f>
        <v>-29.675980200599188</v>
      </c>
      <c r="Z26">
        <f>Q29</f>
        <v>-15.90067734792234</v>
      </c>
      <c r="AA26">
        <f>Q30</f>
        <v>-6.8007685293734204</v>
      </c>
      <c r="AB26">
        <f>Q31</f>
        <v>9.3869350006513361</v>
      </c>
      <c r="AC26">
        <f>Q32</f>
        <v>-8.5136772176631137</v>
      </c>
      <c r="AD26">
        <f>Q33</f>
        <v>13.866809951804148</v>
      </c>
      <c r="AE26">
        <f>Q34</f>
        <v>58.939624853458405</v>
      </c>
      <c r="AF26">
        <f>Q35</f>
        <v>26.372476227693152</v>
      </c>
      <c r="AG26">
        <f>R26</f>
        <v>2.6922669571664102</v>
      </c>
      <c r="AH26">
        <f>R27</f>
        <v>104.77395488175752</v>
      </c>
      <c r="AI26">
        <f>R28</f>
        <v>-19.853842313104263</v>
      </c>
      <c r="AJ26">
        <f>R29</f>
        <v>-12.187221037023582</v>
      </c>
      <c r="AK26">
        <f>R30</f>
        <v>64.168217511688084</v>
      </c>
      <c r="AL26">
        <f>R31</f>
        <v>6.0327114823052383</v>
      </c>
      <c r="AM26">
        <f>R32</f>
        <v>19.197191835746601</v>
      </c>
      <c r="AN26">
        <f>R33</f>
        <v>54.315131708350329</v>
      </c>
      <c r="AO26">
        <f>R34</f>
        <v>126.60871801854962</v>
      </c>
      <c r="AP26">
        <f>R35</f>
        <v>37.612455176796331</v>
      </c>
    </row>
    <row r="27" spans="1:42" x14ac:dyDescent="0.25">
      <c r="I27" s="1">
        <v>0.1</v>
      </c>
      <c r="J27">
        <f>AVERAGE(B4,F4,J4,N4,R4,V4,Z4,AD4)</f>
        <v>20.310399999999998</v>
      </c>
      <c r="K27">
        <f>AVERAGE(C4,G4,K4,O4,S4,W4,AA4,AE4)</f>
        <v>16.9681</v>
      </c>
      <c r="N27">
        <f>J28-J26</f>
        <v>-0.88263749999999774</v>
      </c>
      <c r="O27">
        <f>K28-K26</f>
        <v>17.3120625</v>
      </c>
      <c r="P27" s="1">
        <v>0.2</v>
      </c>
      <c r="Q27">
        <f>N27/J26*100</f>
        <v>-4.5988667448221854</v>
      </c>
      <c r="R27">
        <f>O27/K26*100</f>
        <v>104.77395488175752</v>
      </c>
    </row>
    <row r="28" spans="1:42" x14ac:dyDescent="0.25">
      <c r="I28" s="1">
        <v>0.2</v>
      </c>
      <c r="J28">
        <f>AVERAGE(B5,F5,J5,N5,R5,V5,Z5,AD5)</f>
        <v>18.309862499999998</v>
      </c>
      <c r="K28">
        <f>AVERAGE(C5,G5,K5,O5,S5,W5,AA5,AE5)</f>
        <v>33.835312500000001</v>
      </c>
      <c r="N28">
        <f>J29-J26</f>
        <v>-5.6955624999999976</v>
      </c>
      <c r="O28">
        <f>K29-K26</f>
        <v>-3.2805</v>
      </c>
      <c r="P28" s="1">
        <v>0.3</v>
      </c>
      <c r="Q28">
        <f>N28/J26*100</f>
        <v>-29.675980200599188</v>
      </c>
      <c r="R28">
        <f>O28/K26*100</f>
        <v>-19.853842313104263</v>
      </c>
    </row>
    <row r="29" spans="1:42" x14ac:dyDescent="0.25">
      <c r="I29" s="1">
        <v>0.3</v>
      </c>
      <c r="J29">
        <f>AVERAGE(B6,F6,J6,N6,R6,V6,Z6,AD6)</f>
        <v>13.496937499999998</v>
      </c>
      <c r="K29">
        <f>AVERAGE(C6,G6,K6,O6,S6,W6,AA6,AE6)</f>
        <v>13.242750000000001</v>
      </c>
      <c r="N29">
        <f>J30-J26</f>
        <v>-3.0517374999999944</v>
      </c>
      <c r="O29">
        <f>K30-K26</f>
        <v>-2.0137249999999991</v>
      </c>
      <c r="P29" s="1">
        <v>0.4</v>
      </c>
      <c r="Q29">
        <f>N29/J26*100</f>
        <v>-15.90067734792234</v>
      </c>
      <c r="R29">
        <f>O29/K26*100</f>
        <v>-12.187221037023582</v>
      </c>
    </row>
    <row r="30" spans="1:42" x14ac:dyDescent="0.25">
      <c r="I30" s="1">
        <v>0.4</v>
      </c>
      <c r="J30">
        <f>AVERAGE(B7,F7,J7,N7,R7,V7,Z7,AD7)</f>
        <v>16.140762500000001</v>
      </c>
      <c r="K30">
        <f>AVERAGE(C7,G7,K7,O7,S7,W7,AA7,AE7)</f>
        <v>14.509525000000002</v>
      </c>
      <c r="N30">
        <f>J31-J26</f>
        <v>-1.3052374999999934</v>
      </c>
      <c r="O30">
        <f>K31-K26</f>
        <v>10.602675000000001</v>
      </c>
      <c r="P30" s="1">
        <v>0.5</v>
      </c>
      <c r="Q30">
        <f>N30/J26*100</f>
        <v>-6.8007685293734204</v>
      </c>
      <c r="R30">
        <f>O30/K26*100</f>
        <v>64.168217511688084</v>
      </c>
    </row>
    <row r="31" spans="1:42" x14ac:dyDescent="0.25">
      <c r="I31" s="1">
        <v>0.5</v>
      </c>
      <c r="J31">
        <f>AVERAGE(B8,F8,J8,N8,R8,V8,Z8,AD8)</f>
        <v>17.887262500000002</v>
      </c>
      <c r="K31">
        <f>AVERAGE(C8,G8,K8,O8,S8,W8,AA8,AE8)</f>
        <v>27.125925000000002</v>
      </c>
      <c r="N31">
        <f>J32-J26</f>
        <v>1.8015875000000072</v>
      </c>
      <c r="O31">
        <f>K32-K26</f>
        <v>0.99680000000000035</v>
      </c>
      <c r="P31" s="1">
        <v>0.6</v>
      </c>
      <c r="Q31">
        <f>N31/J26*100</f>
        <v>9.3869350006513361</v>
      </c>
      <c r="R31">
        <f>O31/K26*100</f>
        <v>6.0327114823052383</v>
      </c>
    </row>
    <row r="32" spans="1:42" x14ac:dyDescent="0.25">
      <c r="I32" s="1">
        <v>0.6</v>
      </c>
      <c r="J32">
        <f>AVERAGE(B9,F9,J9,N9,R9,V9,Z9,AD9)</f>
        <v>20.994087500000003</v>
      </c>
      <c r="K32">
        <f>AVERAGE(C9,G9,K9,O9,S9,W9,AA9,AE9)</f>
        <v>17.520050000000001</v>
      </c>
      <c r="N32">
        <f>J33-J26</f>
        <v>-1.6339874999999928</v>
      </c>
      <c r="O32">
        <f>K33-K26</f>
        <v>3.1720000000000006</v>
      </c>
      <c r="P32" s="1">
        <v>0.7</v>
      </c>
      <c r="Q32">
        <f>N32/J26*100</f>
        <v>-8.5136772176631137</v>
      </c>
      <c r="R32">
        <f>O32/K26*100</f>
        <v>19.197191835746601</v>
      </c>
    </row>
    <row r="33" spans="1:18" x14ac:dyDescent="0.25">
      <c r="I33" s="1">
        <v>0.7</v>
      </c>
      <c r="J33">
        <f>AVERAGE(B10,F10,J10,N10,R10,V10,Z10,AD10)</f>
        <v>17.558512500000003</v>
      </c>
      <c r="K33">
        <f>AVERAGE(C10,G10,K10,O10,S10,W10,AA10,AE10)</f>
        <v>19.695250000000001</v>
      </c>
      <c r="N33">
        <f>J34-J26</f>
        <v>2.6613875000000107</v>
      </c>
      <c r="O33">
        <f>K34-K26</f>
        <v>8.9746249999999961</v>
      </c>
      <c r="P33" s="1">
        <v>0.8</v>
      </c>
      <c r="Q33">
        <f>N33/J26*100</f>
        <v>13.866809951804148</v>
      </c>
      <c r="R33">
        <f>O33/K26*100</f>
        <v>54.315131708350329</v>
      </c>
    </row>
    <row r="34" spans="1:18" x14ac:dyDescent="0.25">
      <c r="I34" s="1">
        <v>0.8</v>
      </c>
      <c r="J34">
        <f>AVERAGE(B11,F11,J11,N11,R11,V11,Z11,AD11)</f>
        <v>21.853887500000006</v>
      </c>
      <c r="K34">
        <f>AVERAGE(C11,G11,K11,O11,S11,W11,AA11,AE11)</f>
        <v>25.497874999999997</v>
      </c>
      <c r="N34">
        <f>J35-J26</f>
        <v>11.311987500000001</v>
      </c>
      <c r="O34">
        <f>K35-K26</f>
        <v>20.919875000000001</v>
      </c>
      <c r="P34" s="1">
        <v>0.9</v>
      </c>
      <c r="Q34">
        <f>N34/J26*100</f>
        <v>58.939624853458405</v>
      </c>
      <c r="R34">
        <f>O34/K26*100</f>
        <v>126.60871801854962</v>
      </c>
    </row>
    <row r="35" spans="1:18" x14ac:dyDescent="0.25">
      <c r="I35" s="1">
        <v>0.9</v>
      </c>
      <c r="J35">
        <f>AVERAGE(B12,F12,J12,N12,R12,V12,Z12,AD12)</f>
        <v>30.504487499999996</v>
      </c>
      <c r="K35">
        <f>AVERAGE(C12,G12,K12,O12,S12,W12,AA12,AE12)</f>
        <v>37.443125000000002</v>
      </c>
      <c r="N35">
        <f>J36-J26</f>
        <v>5.0615375000000071</v>
      </c>
      <c r="O35">
        <f>K36-K26</f>
        <v>6.2148000000000003</v>
      </c>
      <c r="P35" s="1">
        <v>1</v>
      </c>
      <c r="Q35">
        <f>N35/J26*100</f>
        <v>26.372476227693152</v>
      </c>
      <c r="R35">
        <f>O35/K26*100</f>
        <v>37.612455176796331</v>
      </c>
    </row>
    <row r="36" spans="1:18" x14ac:dyDescent="0.25">
      <c r="I36" s="1">
        <v>1</v>
      </c>
      <c r="J36">
        <f>AVERAGE(B13,F13,J13,N13,R13,V13,Z13,AD13)</f>
        <v>24.254037500000003</v>
      </c>
      <c r="K36">
        <f>AVERAGE(C13,G13,K13,O13,S13,W13,AA13,AE13)</f>
        <v>22.738050000000001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8.0497999999999994</v>
      </c>
      <c r="C41">
        <f>C3</f>
        <v>5.0620000000000003</v>
      </c>
    </row>
    <row r="42" spans="1:18" x14ac:dyDescent="0.25">
      <c r="A42" s="1">
        <v>2</v>
      </c>
      <c r="B42">
        <f>F3</f>
        <v>11.6656</v>
      </c>
      <c r="C42">
        <f>G3</f>
        <v>4.8135000000000003</v>
      </c>
    </row>
    <row r="43" spans="1:18" x14ac:dyDescent="0.25">
      <c r="A43" s="1">
        <v>3</v>
      </c>
      <c r="B43">
        <f>J3</f>
        <v>14.9575</v>
      </c>
      <c r="C43">
        <f>K3</f>
        <v>4.3765999999999998</v>
      </c>
    </row>
    <row r="44" spans="1:18" x14ac:dyDescent="0.25">
      <c r="A44" s="1">
        <v>4</v>
      </c>
      <c r="B44">
        <f>N3</f>
        <v>47.662199999999999</v>
      </c>
      <c r="C44">
        <f>O3</f>
        <v>44.406399999999998</v>
      </c>
    </row>
    <row r="45" spans="1:18" x14ac:dyDescent="0.25">
      <c r="A45" s="1">
        <v>5</v>
      </c>
      <c r="B45">
        <f>R3</f>
        <v>26.228000000000002</v>
      </c>
      <c r="C45">
        <f>S3</f>
        <v>44.607700000000001</v>
      </c>
    </row>
    <row r="46" spans="1:18" x14ac:dyDescent="0.25">
      <c r="A46" s="1">
        <v>6</v>
      </c>
      <c r="B46">
        <f>V3</f>
        <v>27.028700000000001</v>
      </c>
      <c r="C46">
        <f>W3</f>
        <v>16.704999999999998</v>
      </c>
    </row>
    <row r="47" spans="1:18" x14ac:dyDescent="0.25">
      <c r="A47" s="1">
        <v>7</v>
      </c>
      <c r="B47">
        <f>Z3</f>
        <v>9.8108000000000004</v>
      </c>
      <c r="C47">
        <f>AA3</f>
        <v>6.3925999999999998</v>
      </c>
    </row>
    <row r="48" spans="1:18" x14ac:dyDescent="0.25">
      <c r="A48" s="1">
        <v>8</v>
      </c>
      <c r="B48">
        <f>AD3</f>
        <v>8.1373999999999995</v>
      </c>
      <c r="C48">
        <f>AE3</f>
        <v>5.8221999999999996</v>
      </c>
    </row>
    <row r="50" spans="1:3" x14ac:dyDescent="0.25">
      <c r="A50" t="s">
        <v>19</v>
      </c>
      <c r="B50">
        <f>AVERAGE(B41:B48)</f>
        <v>19.192499999999995</v>
      </c>
      <c r="C50">
        <f>AVERAGE(C41:C48)</f>
        <v>16.523250000000001</v>
      </c>
    </row>
    <row r="51" spans="1:3" x14ac:dyDescent="0.25">
      <c r="A51" t="s">
        <v>8</v>
      </c>
      <c r="B51">
        <f>STDEV(B41:B48)</f>
        <v>13.786167247229072</v>
      </c>
      <c r="C51">
        <f>STDEV(C41:C48)</f>
        <v>17.725693869795741</v>
      </c>
    </row>
    <row r="52" spans="1:3" x14ac:dyDescent="0.25">
      <c r="A52" t="s">
        <v>20</v>
      </c>
      <c r="B52">
        <f>1.5*B51</f>
        <v>20.679250870843607</v>
      </c>
      <c r="C52">
        <f>1.5*C51</f>
        <v>26.588540804693611</v>
      </c>
    </row>
    <row r="53" spans="1:3" x14ac:dyDescent="0.25">
      <c r="A53" t="s">
        <v>9</v>
      </c>
      <c r="B53">
        <f>2*B51</f>
        <v>27.572334494458143</v>
      </c>
      <c r="C53">
        <f>2*C51</f>
        <v>35.451387739591482</v>
      </c>
    </row>
    <row r="54" spans="1:3" x14ac:dyDescent="0.25">
      <c r="A54" t="s">
        <v>21</v>
      </c>
      <c r="B54">
        <f>B50+B52</f>
        <v>39.871750870843599</v>
      </c>
      <c r="C54">
        <f>C50+C52</f>
        <v>43.111790804693612</v>
      </c>
    </row>
    <row r="55" spans="1:3" x14ac:dyDescent="0.25">
      <c r="A55" t="s">
        <v>10</v>
      </c>
      <c r="B55">
        <f>B50+B53</f>
        <v>46.764834494458142</v>
      </c>
      <c r="C55">
        <f>C50+C53</f>
        <v>51.974637739591486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2015-03-19T01:10:37Z</dcterms:created>
  <dcterms:modified xsi:type="dcterms:W3CDTF">2015-04-15T02:51:48Z</dcterms:modified>
</cp:coreProperties>
</file>