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<sst xmlns="http://schemas.openxmlformats.org/spreadsheetml/2006/main" count="48" uniqueCount="22">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</sst>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8.0794999999999995</v>
      </c>
      <c r="C3">
        <v>3.7957000000000001</v>
      </c>
      <c r="E3" s="1">
        <v>434</v>
      </c>
      <c r="F3">
        <v>9.2257999999999996</v>
      </c>
      <c r="G3">
        <v>4.1534000000000004</v>
      </c>
      <c r="I3" s="1">
        <v>434</v>
      </c>
      <c r="J3">
        <v>18.0229</v>
      </c>
      <c r="K3">
        <v>6.0354000000000001</v>
      </c>
      <c r="M3" s="1">
        <v>434</v>
      </c>
      <c r="N3">
        <v>29.665700000000001</v>
      </c>
      <c r="O3">
        <v>8.5322999999999993</v>
      </c>
      <c r="Q3" s="1">
        <v>434</v>
      </c>
      <c r="R3">
        <v>16.630299999999998</v>
      </c>
      <c r="S3">
        <v>3.9262999999999999</v>
      </c>
      <c r="U3" s="1">
        <v>434</v>
      </c>
      <c r="V3">
        <v>15.731299999999999</v>
      </c>
      <c r="W3">
        <v>8.5823999999999998</v>
      </c>
      <c r="Y3" s="1">
        <v>434</v>
      </c>
      <c r="Z3">
        <v>15.322900000000001</v>
      </c>
      <c r="AA3">
        <v>8.9002999999999997</v>
      </c>
      <c r="AC3" s="1">
        <v>434</v>
      </c>
      <c r="AD3">
        <v>12.844099999999999</v>
      </c>
      <c r="AE3">
        <v>6.6258999999999997</v>
      </c>
    </row>
    <row r="4" spans="1:31" x14ac:dyDescent="0.25">
      <c r="A4" s="1">
        <v>0.1</v>
      </c>
      <c r="B4">
        <v>6.4484000000000004</v>
      </c>
      <c r="C4">
        <v>3.206</v>
      </c>
      <c r="E4" s="1">
        <v>0.1</v>
      </c>
      <c r="F4">
        <v>9.7064000000000004</v>
      </c>
      <c r="G4">
        <v>4.9348000000000001</v>
      </c>
      <c r="I4" s="1">
        <v>0.1</v>
      </c>
      <c r="J4">
        <v>15.7334</v>
      </c>
      <c r="K4">
        <v>3.9235000000000002</v>
      </c>
      <c r="M4" s="1">
        <v>0.1</v>
      </c>
      <c r="N4">
        <v>69.292100000000005</v>
      </c>
      <c r="O4">
        <v>32.387700000000002</v>
      </c>
      <c r="Q4" s="1">
        <v>0.1</v>
      </c>
      <c r="R4">
        <v>16.592099999999999</v>
      </c>
      <c r="S4">
        <v>3.4853000000000001</v>
      </c>
      <c r="U4" s="1">
        <v>0.1</v>
      </c>
      <c r="V4">
        <v>15.2829</v>
      </c>
      <c r="W4">
        <v>3.2639</v>
      </c>
      <c r="Y4" s="1">
        <v>0.1</v>
      </c>
      <c r="Z4">
        <v>14.990500000000001</v>
      </c>
      <c r="AA4">
        <v>4.5907999999999998</v>
      </c>
      <c r="AC4" s="1">
        <v>0.1</v>
      </c>
      <c r="AD4">
        <v>10.621700000000001</v>
      </c>
      <c r="AE4">
        <v>3.9468000000000001</v>
      </c>
    </row>
    <row r="5" spans="1:31" x14ac:dyDescent="0.25">
      <c r="A5" s="1">
        <v>0.2</v>
      </c>
      <c r="B5">
        <v>8.8379999999999992</v>
      </c>
      <c r="C5">
        <v>3.1836000000000002</v>
      </c>
      <c r="E5" s="1">
        <v>0.2</v>
      </c>
      <c r="F5">
        <v>9.1206999999999994</v>
      </c>
      <c r="G5">
        <v>10.3499</v>
      </c>
      <c r="I5" s="1">
        <v>0.2</v>
      </c>
      <c r="J5">
        <v>17.257100000000001</v>
      </c>
      <c r="K5">
        <v>6.2285000000000004</v>
      </c>
      <c r="M5" s="1">
        <v>0.2</v>
      </c>
      <c r="N5">
        <v>25.536000000000001</v>
      </c>
      <c r="O5">
        <v>28.834299999999999</v>
      </c>
      <c r="Q5" s="1">
        <v>0.2</v>
      </c>
      <c r="R5">
        <v>16.825700000000001</v>
      </c>
      <c r="S5">
        <v>3.0924</v>
      </c>
      <c r="U5" s="1">
        <v>0.2</v>
      </c>
      <c r="V5">
        <v>19.139600000000002</v>
      </c>
      <c r="W5">
        <v>19.016500000000001</v>
      </c>
      <c r="Y5" s="1">
        <v>0.2</v>
      </c>
      <c r="Z5">
        <v>8.1838999999999995</v>
      </c>
      <c r="AA5">
        <v>4.9756</v>
      </c>
      <c r="AC5" s="1">
        <v>0.2</v>
      </c>
      <c r="AD5">
        <v>12.9674</v>
      </c>
      <c r="AE5">
        <v>5.1471</v>
      </c>
    </row>
    <row r="6" spans="1:31" x14ac:dyDescent="0.25">
      <c r="A6" s="1">
        <v>0.3</v>
      </c>
      <c r="B6">
        <v>6.6962999999999999</v>
      </c>
      <c r="C6">
        <v>3.0285000000000002</v>
      </c>
      <c r="E6" s="1">
        <v>0.3</v>
      </c>
      <c r="F6">
        <v>13.042899999999999</v>
      </c>
      <c r="G6">
        <v>19.636600000000001</v>
      </c>
      <c r="I6" s="1">
        <v>0.3</v>
      </c>
      <c r="J6">
        <v>20.845800000000001</v>
      </c>
      <c r="K6">
        <v>8.8420000000000005</v>
      </c>
      <c r="M6" s="1">
        <v>0.3</v>
      </c>
      <c r="N6">
        <v>18.931899999999999</v>
      </c>
      <c r="O6">
        <v>11.1225</v>
      </c>
      <c r="Q6" s="1">
        <v>0.3</v>
      </c>
      <c r="R6">
        <v>16.457699999999999</v>
      </c>
      <c r="S6">
        <v>3.8218000000000001</v>
      </c>
      <c r="U6" s="1">
        <v>0.3</v>
      </c>
      <c r="V6">
        <v>18.630400000000002</v>
      </c>
      <c r="W6">
        <v>9.8440999999999992</v>
      </c>
      <c r="Y6" s="1">
        <v>0.3</v>
      </c>
      <c r="Z6">
        <v>10.8956</v>
      </c>
      <c r="AA6">
        <v>9.9032</v>
      </c>
      <c r="AC6" s="1">
        <v>0.3</v>
      </c>
      <c r="AD6">
        <v>11.4565</v>
      </c>
      <c r="AE6">
        <v>3.1339999999999999</v>
      </c>
    </row>
    <row r="7" spans="1:31" x14ac:dyDescent="0.25">
      <c r="A7" s="1">
        <v>0.4</v>
      </c>
      <c r="B7">
        <v>9.5965000000000007</v>
      </c>
      <c r="C7">
        <v>3.2462</v>
      </c>
      <c r="E7" s="1">
        <v>0.4</v>
      </c>
      <c r="F7">
        <v>7.3036000000000003</v>
      </c>
      <c r="G7">
        <v>3.8435000000000001</v>
      </c>
      <c r="I7" s="1">
        <v>0.4</v>
      </c>
      <c r="J7">
        <v>22.110600000000002</v>
      </c>
      <c r="K7">
        <v>15.4636</v>
      </c>
      <c r="M7" s="1">
        <v>0.4</v>
      </c>
      <c r="N7">
        <v>19.680599999999998</v>
      </c>
      <c r="O7">
        <v>12.301</v>
      </c>
      <c r="Q7" s="1">
        <v>0.4</v>
      </c>
      <c r="R7">
        <v>18.551100000000002</v>
      </c>
      <c r="S7">
        <v>4.1243999999999996</v>
      </c>
      <c r="U7" s="1">
        <v>0.4</v>
      </c>
      <c r="V7">
        <v>24.302199999999999</v>
      </c>
      <c r="W7">
        <v>5.9542999999999999</v>
      </c>
      <c r="Y7" s="1">
        <v>0.4</v>
      </c>
      <c r="Z7">
        <v>16.9346</v>
      </c>
      <c r="AA7">
        <v>5.4943999999999997</v>
      </c>
      <c r="AC7" s="1">
        <v>0.4</v>
      </c>
      <c r="AD7">
        <v>13.5107</v>
      </c>
      <c r="AE7">
        <v>4.0418000000000003</v>
      </c>
    </row>
    <row r="8" spans="1:31" x14ac:dyDescent="0.25">
      <c r="A8" s="1">
        <v>0.5</v>
      </c>
      <c r="B8">
        <v>7.5007000000000001</v>
      </c>
      <c r="C8">
        <v>4.7396000000000003</v>
      </c>
      <c r="E8" s="1">
        <v>0.5</v>
      </c>
      <c r="F8">
        <v>11.2529</v>
      </c>
      <c r="G8">
        <v>3.4417</v>
      </c>
      <c r="I8" s="1">
        <v>0.5</v>
      </c>
      <c r="J8">
        <v>20.678599999999999</v>
      </c>
      <c r="K8">
        <v>17.237200000000001</v>
      </c>
      <c r="M8" s="1">
        <v>0.5</v>
      </c>
      <c r="N8">
        <v>20.029199999999999</v>
      </c>
      <c r="O8">
        <v>9.2843</v>
      </c>
      <c r="Q8" s="1">
        <v>0.5</v>
      </c>
      <c r="R8">
        <v>13.9796</v>
      </c>
      <c r="S8">
        <v>3.9392999999999998</v>
      </c>
      <c r="U8" s="1">
        <v>0.5</v>
      </c>
      <c r="V8">
        <v>24.787600000000001</v>
      </c>
      <c r="W8">
        <v>4.2670000000000003</v>
      </c>
      <c r="Y8" s="1">
        <v>0.5</v>
      </c>
      <c r="Z8">
        <v>17.5837</v>
      </c>
      <c r="AA8">
        <v>5.5015000000000001</v>
      </c>
      <c r="AC8" s="1">
        <v>0.5</v>
      </c>
      <c r="AD8">
        <v>13.654</v>
      </c>
      <c r="AE8">
        <v>3.3721999999999999</v>
      </c>
    </row>
    <row r="9" spans="1:31" x14ac:dyDescent="0.25">
      <c r="A9" s="1">
        <v>0.6</v>
      </c>
      <c r="B9">
        <v>8.5744000000000007</v>
      </c>
      <c r="C9">
        <v>7.1715999999999998</v>
      </c>
      <c r="E9" s="1">
        <v>0.6</v>
      </c>
      <c r="F9">
        <v>9.0424000000000007</v>
      </c>
      <c r="G9">
        <v>10.45</v>
      </c>
      <c r="I9" s="1">
        <v>0.6</v>
      </c>
      <c r="J9">
        <v>14.7674</v>
      </c>
      <c r="K9">
        <v>31.096900000000002</v>
      </c>
      <c r="M9" s="1">
        <v>0.6</v>
      </c>
      <c r="N9">
        <v>20.9682</v>
      </c>
      <c r="O9">
        <v>6.2034000000000002</v>
      </c>
      <c r="Q9" s="1">
        <v>0.6</v>
      </c>
      <c r="R9">
        <v>12.462400000000001</v>
      </c>
      <c r="S9">
        <v>3.4512</v>
      </c>
      <c r="U9" s="1">
        <v>0.6</v>
      </c>
      <c r="V9">
        <v>17.143999999999998</v>
      </c>
      <c r="W9">
        <v>4.9744999999999999</v>
      </c>
      <c r="Y9" s="1">
        <v>0.6</v>
      </c>
      <c r="Z9">
        <v>13.4376</v>
      </c>
      <c r="AA9">
        <v>4.0717999999999996</v>
      </c>
      <c r="AC9" s="1">
        <v>0.6</v>
      </c>
      <c r="AD9">
        <v>6.6783000000000001</v>
      </c>
      <c r="AE9">
        <v>3.6597</v>
      </c>
    </row>
    <row r="10" spans="1:31" x14ac:dyDescent="0.25">
      <c r="A10" s="1">
        <v>0.7</v>
      </c>
      <c r="B10">
        <v>8.1625999999999994</v>
      </c>
      <c r="C10">
        <v>4.1699000000000002</v>
      </c>
      <c r="E10" s="1">
        <v>0.7</v>
      </c>
      <c r="F10">
        <v>11.616400000000001</v>
      </c>
      <c r="G10">
        <v>7.9344999999999999</v>
      </c>
      <c r="I10" s="1">
        <v>0.7</v>
      </c>
      <c r="J10">
        <v>26.903300000000002</v>
      </c>
      <c r="K10">
        <v>59.502499999999998</v>
      </c>
      <c r="M10" s="1">
        <v>0.7</v>
      </c>
      <c r="N10">
        <v>43.178899999999999</v>
      </c>
      <c r="O10">
        <v>7.5334000000000003</v>
      </c>
      <c r="Q10" s="1">
        <v>0.7</v>
      </c>
      <c r="R10">
        <v>15.0161</v>
      </c>
      <c r="S10">
        <v>3.9039999999999999</v>
      </c>
      <c r="U10" s="1">
        <v>0.7</v>
      </c>
      <c r="V10">
        <v>17.362300000000001</v>
      </c>
      <c r="W10">
        <v>3.7621000000000002</v>
      </c>
      <c r="Y10" s="1">
        <v>0.7</v>
      </c>
      <c r="Z10">
        <v>16.284800000000001</v>
      </c>
      <c r="AA10">
        <v>5.9518000000000004</v>
      </c>
      <c r="AC10" s="1">
        <v>0.7</v>
      </c>
      <c r="AD10">
        <v>12.7836</v>
      </c>
      <c r="AE10">
        <v>7.0601000000000003</v>
      </c>
    </row>
    <row r="11" spans="1:31" x14ac:dyDescent="0.25">
      <c r="A11" s="1">
        <v>0.8</v>
      </c>
      <c r="B11">
        <v>15.0558</v>
      </c>
      <c r="C11">
        <v>13.4613</v>
      </c>
      <c r="E11" s="1">
        <v>0.8</v>
      </c>
      <c r="F11">
        <v>10.3322</v>
      </c>
      <c r="G11">
        <v>8.2797000000000001</v>
      </c>
      <c r="I11" s="1">
        <v>0.8</v>
      </c>
      <c r="J11">
        <v>46.180199999999999</v>
      </c>
      <c r="K11">
        <v>207.3861</v>
      </c>
      <c r="M11" s="1">
        <v>0.8</v>
      </c>
      <c r="N11">
        <v>27.4236</v>
      </c>
      <c r="O11">
        <v>25.421700000000001</v>
      </c>
      <c r="Q11" s="1">
        <v>0.8</v>
      </c>
      <c r="R11">
        <v>12.322800000000001</v>
      </c>
      <c r="S11">
        <v>3.6232000000000002</v>
      </c>
      <c r="U11" s="1">
        <v>0.8</v>
      </c>
      <c r="V11">
        <v>14.7271</v>
      </c>
      <c r="W11">
        <v>3.3218999999999999</v>
      </c>
      <c r="Y11" s="1">
        <v>0.8</v>
      </c>
      <c r="Z11">
        <v>13.697800000000001</v>
      </c>
      <c r="AA11">
        <v>16.575500000000002</v>
      </c>
      <c r="AC11" s="1">
        <v>0.8</v>
      </c>
      <c r="AD11">
        <v>11.2883</v>
      </c>
      <c r="AE11">
        <v>3.5318000000000001</v>
      </c>
    </row>
    <row r="12" spans="1:31" x14ac:dyDescent="0.25">
      <c r="A12" s="1">
        <v>0.9</v>
      </c>
      <c r="B12">
        <v>72.256100000000004</v>
      </c>
      <c r="C12">
        <v>35.823599999999999</v>
      </c>
      <c r="E12" s="1">
        <v>0.9</v>
      </c>
      <c r="F12">
        <v>20.314699999999998</v>
      </c>
      <c r="G12">
        <v>17.280100000000001</v>
      </c>
      <c r="I12" s="1">
        <v>0.9</v>
      </c>
      <c r="J12">
        <v>21.953600000000002</v>
      </c>
      <c r="K12">
        <v>87.185900000000004</v>
      </c>
      <c r="M12" s="1">
        <v>0.9</v>
      </c>
      <c r="N12">
        <v>36.063800000000001</v>
      </c>
      <c r="O12">
        <v>32.246699999999997</v>
      </c>
      <c r="Q12" s="1">
        <v>0.9</v>
      </c>
      <c r="R12">
        <v>13.769</v>
      </c>
      <c r="S12">
        <v>4.3476999999999997</v>
      </c>
      <c r="U12" s="1">
        <v>0.9</v>
      </c>
      <c r="V12">
        <v>18.651599999999998</v>
      </c>
      <c r="W12">
        <v>3.4203999999999999</v>
      </c>
      <c r="Y12" s="1">
        <v>0.9</v>
      </c>
      <c r="Z12">
        <v>13.867699999999999</v>
      </c>
      <c r="AA12">
        <v>8.5180000000000007</v>
      </c>
      <c r="AC12" s="1">
        <v>0.9</v>
      </c>
      <c r="AD12">
        <v>9.7055000000000007</v>
      </c>
      <c r="AE12">
        <v>3.9333999999999998</v>
      </c>
    </row>
    <row r="13" spans="1:31" x14ac:dyDescent="0.25">
      <c r="A13" s="1">
        <v>1</v>
      </c>
      <c r="B13">
        <v>25.738700000000001</v>
      </c>
      <c r="C13">
        <v>16.165299999999998</v>
      </c>
      <c r="E13" s="1">
        <v>1</v>
      </c>
      <c r="F13">
        <v>12.933199999999999</v>
      </c>
      <c r="G13">
        <v>8.0938999999999997</v>
      </c>
      <c r="I13" s="1">
        <v>1</v>
      </c>
      <c r="J13">
        <v>21.1403</v>
      </c>
      <c r="K13">
        <v>44.283900000000003</v>
      </c>
      <c r="M13" s="1">
        <v>1</v>
      </c>
      <c r="N13">
        <v>61.722900000000003</v>
      </c>
      <c r="O13">
        <v>72.0578</v>
      </c>
      <c r="Q13" s="1">
        <v>1</v>
      </c>
      <c r="R13">
        <v>18.483499999999999</v>
      </c>
      <c r="S13">
        <v>4.4436</v>
      </c>
      <c r="U13" s="1">
        <v>1</v>
      </c>
      <c r="V13">
        <v>14.496600000000001</v>
      </c>
      <c r="W13">
        <v>4.2290999999999999</v>
      </c>
      <c r="Y13" s="1">
        <v>1</v>
      </c>
      <c r="Z13">
        <v>12.7698</v>
      </c>
      <c r="AA13">
        <v>8.3132999999999999</v>
      </c>
      <c r="AC13" s="1">
        <v>1</v>
      </c>
      <c r="AD13">
        <v>10.1716</v>
      </c>
      <c r="AE13">
        <v>3.2873000000000001</v>
      </c>
    </row>
    <row r="15" spans="1:31" x14ac:dyDescent="0.25">
      <c r="A15" t="s">
        <v>7</v>
      </c>
      <c r="B15">
        <f>AVERAGE(B4:B13)</f>
        <v>16.886749999999999</v>
      </c>
      <c r="C15">
        <f>AVERAGE(C4:C13)</f>
        <v>9.4195600000000006</v>
      </c>
      <c r="F15">
        <f>AVERAGE(F4:F13)</f>
        <v>11.46654</v>
      </c>
      <c r="G15">
        <f>AVERAGE(G4:G13)</f>
        <v>9.4244700000000012</v>
      </c>
      <c r="J15">
        <f>AVERAGE(J4:J13)</f>
        <v>22.75703</v>
      </c>
      <c r="K15">
        <f>AVERAGE(K4:K13)</f>
        <v>48.115009999999998</v>
      </c>
      <c r="N15">
        <f>AVERAGE(N4:N13)</f>
        <v>34.282719999999998</v>
      </c>
      <c r="O15">
        <f>AVERAGE(O4:O13)</f>
        <v>23.739280000000001</v>
      </c>
      <c r="R15">
        <f>AVERAGE(R4:R13)</f>
        <v>15.446000000000002</v>
      </c>
      <c r="S15">
        <f>AVERAGE(S4:S13)</f>
        <v>3.8232900000000001</v>
      </c>
      <c r="V15">
        <f>AVERAGE(V4:V13)</f>
        <v>18.45243</v>
      </c>
      <c r="W15">
        <f>AVERAGE(W4:W13)</f>
        <v>6.2053800000000008</v>
      </c>
      <c r="Z15">
        <f>AVERAGE(Z4:Z13)</f>
        <v>13.864600000000001</v>
      </c>
      <c r="AA15">
        <f>AVERAGE(AA4:AA13)</f>
        <v>7.3895900000000001</v>
      </c>
      <c r="AD15">
        <f>AVERAGE(AD4:AD13)</f>
        <v>11.283759999999999</v>
      </c>
      <c r="AE15">
        <f>AVERAGE(AE4:AE13)</f>
        <v>4.1114199999999999</v>
      </c>
    </row>
    <row r="16" spans="1:31" x14ac:dyDescent="0.25">
      <c r="A16" t="s">
        <v>8</v>
      </c>
      <c r="B16">
        <f>STDEV(B4:B13)</f>
        <v>20.307395341558045</v>
      </c>
      <c r="C16">
        <f>STDEV(C4:C13)</f>
        <v>10.38149970531982</v>
      </c>
      <c r="F16">
        <f>STDEV(F4:F13)</f>
        <v>3.5914767529682101</v>
      </c>
      <c r="G16">
        <f>STDEV(G4:G13)</f>
        <v>5.3779950776908185</v>
      </c>
      <c r="J16">
        <f>STDEV(J4:J13)</f>
        <v>8.9498671775432879</v>
      </c>
      <c r="K16">
        <f>STDEV(K4:K13)</f>
        <v>62.00096349734234</v>
      </c>
      <c r="N16">
        <f>STDEV(N4:N13)</f>
        <v>18.299350101683938</v>
      </c>
      <c r="O16">
        <f>STDEV(O4:O13)</f>
        <v>19.943648312393705</v>
      </c>
      <c r="R16">
        <f>STDEV(R4:R13)</f>
        <v>2.283088201440219</v>
      </c>
      <c r="S16">
        <f>STDEV(S4:S13)</f>
        <v>0.42128858267093794</v>
      </c>
      <c r="V16">
        <f>STDEV(V4:V13)</f>
        <v>3.6112586310192443</v>
      </c>
      <c r="W16">
        <f>STDEV(W4:W13)</f>
        <v>4.9136847178285885</v>
      </c>
      <c r="Z16">
        <f>STDEV(Z4:Z13)</f>
        <v>2.8455752208960763</v>
      </c>
      <c r="AA16">
        <f>STDEV(AA4:AA13)</f>
        <v>3.7523015128347885</v>
      </c>
      <c r="AD16">
        <f>STDEV(AD4:AD13)</f>
        <v>2.1361365063538895</v>
      </c>
      <c r="AE16">
        <f>STDEV(AE4:AE13)</f>
        <v>1.1809584034447085</v>
      </c>
    </row>
    <row r="17" spans="1:42" x14ac:dyDescent="0.25">
      <c r="A17" t="s">
        <v>9</v>
      </c>
      <c r="B17">
        <f>2*B16</f>
        <v>40.614790683116091</v>
      </c>
      <c r="C17">
        <f>2*C16</f>
        <v>20.76299941063964</v>
      </c>
      <c r="F17">
        <f>2*F16</f>
        <v>7.1829535059364202</v>
      </c>
      <c r="G17">
        <f>2*G16</f>
        <v>10.755990155381637</v>
      </c>
      <c r="J17">
        <f>2*J16</f>
        <v>17.899734355086576</v>
      </c>
      <c r="K17">
        <f>2*K16</f>
        <v>124.00192699468468</v>
      </c>
      <c r="N17">
        <f>2*N16</f>
        <v>36.598700203367876</v>
      </c>
      <c r="O17">
        <f>2*O16</f>
        <v>39.88729662478741</v>
      </c>
      <c r="R17">
        <f>2*R16</f>
        <v>4.5661764028804379</v>
      </c>
      <c r="S17">
        <f>2*S16</f>
        <v>0.84257716534187588</v>
      </c>
      <c r="V17">
        <f>2*V16</f>
        <v>7.2225172620384885</v>
      </c>
      <c r="W17">
        <f>2*W16</f>
        <v>9.827369435657177</v>
      </c>
      <c r="Z17">
        <f>2*Z16</f>
        <v>5.6911504417921526</v>
      </c>
      <c r="AA17">
        <f>2*AA16</f>
        <v>7.504603025669577</v>
      </c>
      <c r="AD17">
        <f>2*AD16</f>
        <v>4.272273012707779</v>
      </c>
      <c r="AE17">
        <f>2*AE16</f>
        <v>2.361916806889417</v>
      </c>
    </row>
    <row r="18" spans="1:42" x14ac:dyDescent="0.25">
      <c r="A18" t="s">
        <v>10</v>
      </c>
      <c r="B18">
        <f>B15+B17</f>
        <v>57.50154068311609</v>
      </c>
      <c r="C18">
        <f>C15+C17</f>
        <v>30.182559410639641</v>
      </c>
      <c r="F18">
        <f>F15+F17</f>
        <v>18.64949350593642</v>
      </c>
      <c r="G18">
        <f>G15+G17</f>
        <v>20.180460155381638</v>
      </c>
      <c r="J18">
        <f>J15+J17</f>
        <v>40.65676435508658</v>
      </c>
      <c r="K18">
        <f>K15+K17</f>
        <v>172.11693699468469</v>
      </c>
      <c r="N18">
        <f>N15+N17</f>
        <v>70.881420203367867</v>
      </c>
      <c r="O18">
        <f>O15+O17</f>
        <v>63.626576624787411</v>
      </c>
      <c r="R18">
        <f>R15+R17</f>
        <v>20.012176402880439</v>
      </c>
      <c r="S18">
        <f>S15+S17</f>
        <v>4.6658671653418757</v>
      </c>
      <c r="V18">
        <f>V15+V17</f>
        <v>25.674947262038486</v>
      </c>
      <c r="W18">
        <f>W15+W17</f>
        <v>16.032749435657177</v>
      </c>
      <c r="Z18">
        <f>Z15+Z17</f>
        <v>19.555750441792153</v>
      </c>
      <c r="AA18">
        <f>AA15+AA17</f>
        <v>14.894193025669576</v>
      </c>
      <c r="AD18">
        <f>AD15+AD17</f>
        <v>15.556033012707779</v>
      </c>
      <c r="AE18">
        <f>AE15+AE17</f>
        <v>6.4733368068894173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15.690312500000001</v>
      </c>
      <c r="K26">
        <f>AVERAGE(C3,G3,K3,O3,S3,W3,AA3,AE3)</f>
        <v>6.3189625000000005</v>
      </c>
      <c r="N26">
        <f>J27-J26</f>
        <v>4.1431250000000013</v>
      </c>
      <c r="O26">
        <f>K27-K26</f>
        <v>1.148387500000001</v>
      </c>
      <c r="P26" s="1">
        <v>0.1</v>
      </c>
      <c r="Q26">
        <f>N26/J26*100</f>
        <v>26.40562448963334</v>
      </c>
      <c r="R26">
        <f>O26/K26*100</f>
        <v>18.173671706391691</v>
      </c>
      <c r="U26">
        <f>J26</f>
        <v>15.690312500000001</v>
      </c>
      <c r="V26">
        <f>K26</f>
        <v>6.3189625000000005</v>
      </c>
      <c r="W26">
        <f>Q26</f>
        <v>26.40562448963334</v>
      </c>
      <c r="X26">
        <f>Q27</f>
        <v>-6.0977912326475439</v>
      </c>
      <c r="Y26">
        <f>Q28</f>
        <v>-6.8237965305025075</v>
      </c>
      <c r="Z26">
        <f>Q29</f>
        <v>5.1523830388974066</v>
      </c>
      <c r="AA26">
        <f>Q30</f>
        <v>3.1419068294528723</v>
      </c>
      <c r="AB26">
        <f>Q31</f>
        <v>-17.883487024238683</v>
      </c>
      <c r="AC26">
        <f>Q32</f>
        <v>20.542532215339865</v>
      </c>
      <c r="AD26">
        <f>Q33</f>
        <v>20.319305303829971</v>
      </c>
      <c r="AE26">
        <f>Q34</f>
        <v>64.577665358800218</v>
      </c>
      <c r="AF26">
        <f>Q35</f>
        <v>41.374335278535717</v>
      </c>
      <c r="AG26">
        <f>R26</f>
        <v>18.173671706391691</v>
      </c>
      <c r="AH26">
        <f>R27</f>
        <v>59.891556564863258</v>
      </c>
      <c r="AI26">
        <f>R28</f>
        <v>37.15206412445081</v>
      </c>
      <c r="AJ26">
        <f>R29</f>
        <v>7.749492104123112</v>
      </c>
      <c r="AK26">
        <f>R30</f>
        <v>2.435328584399743</v>
      </c>
      <c r="AL26">
        <f>R31</f>
        <v>40.60674517375282</v>
      </c>
      <c r="AM26">
        <f>R32</f>
        <v>97.45785008219309</v>
      </c>
      <c r="AN26">
        <f>R33</f>
        <v>457.05584579747051</v>
      </c>
      <c r="AO26">
        <f>R34</f>
        <v>281.30428848090173</v>
      </c>
      <c r="AP26">
        <f>R35</f>
        <v>218.23697323729959</v>
      </c>
    </row>
    <row r="27" spans="1:42" x14ac:dyDescent="0.25">
      <c r="I27" s="1">
        <v>0.1</v>
      </c>
      <c r="J27">
        <f>AVERAGE(B4,F4,J4,N4,R4,V4,Z4,AD4)</f>
        <v>19.833437500000002</v>
      </c>
      <c r="K27">
        <f>AVERAGE(C4,G4,K4,O4,S4,W4,AA4,AE4)</f>
        <v>7.4673500000000015</v>
      </c>
      <c r="N27">
        <f>J28-J26</f>
        <v>-0.95676250000000174</v>
      </c>
      <c r="O27">
        <f>K28-K26</f>
        <v>3.7845249999999977</v>
      </c>
      <c r="P27" s="1">
        <v>0.2</v>
      </c>
      <c r="Q27">
        <f>N27/J26*100</f>
        <v>-6.0977912326475439</v>
      </c>
      <c r="R27">
        <f>O27/K26*100</f>
        <v>59.891556564863258</v>
      </c>
    </row>
    <row r="28" spans="1:42" x14ac:dyDescent="0.25">
      <c r="I28" s="1">
        <v>0.2</v>
      </c>
      <c r="J28">
        <f>AVERAGE(B5,F5,J5,N5,R5,V5,Z5,AD5)</f>
        <v>14.733549999999999</v>
      </c>
      <c r="K28">
        <f>AVERAGE(C5,G5,K5,O5,S5,W5,AA5,AE5)</f>
        <v>10.103487499999998</v>
      </c>
      <c r="N28">
        <f>J29-J26</f>
        <v>-1.0706750000000014</v>
      </c>
      <c r="O28">
        <f>K29-K26</f>
        <v>2.3476249999999999</v>
      </c>
      <c r="P28" s="1">
        <v>0.3</v>
      </c>
      <c r="Q28">
        <f>N28/J26*100</f>
        <v>-6.8237965305025075</v>
      </c>
      <c r="R28">
        <f>O28/K26*100</f>
        <v>37.15206412445081</v>
      </c>
    </row>
    <row r="29" spans="1:42" x14ac:dyDescent="0.25">
      <c r="I29" s="1">
        <v>0.3</v>
      </c>
      <c r="J29">
        <f>AVERAGE(B6,F6,J6,N6,R6,V6,Z6,AD6)</f>
        <v>14.6196375</v>
      </c>
      <c r="K29">
        <f>AVERAGE(C6,G6,K6,O6,S6,W6,AA6,AE6)</f>
        <v>8.6665875000000003</v>
      </c>
      <c r="N29">
        <f>J30-J26</f>
        <v>0.80842499999999973</v>
      </c>
      <c r="O29">
        <f>K30-K26</f>
        <v>0.4896875000000005</v>
      </c>
      <c r="P29" s="1">
        <v>0.4</v>
      </c>
      <c r="Q29">
        <f>N29/J26*100</f>
        <v>5.1523830388974066</v>
      </c>
      <c r="R29">
        <f>O29/K26*100</f>
        <v>7.749492104123112</v>
      </c>
    </row>
    <row r="30" spans="1:42" x14ac:dyDescent="0.25">
      <c r="I30" s="1">
        <v>0.4</v>
      </c>
      <c r="J30">
        <f>AVERAGE(B7,F7,J7,N7,R7,V7,Z7,AD7)</f>
        <v>16.498737500000001</v>
      </c>
      <c r="K30">
        <f>AVERAGE(C7,G7,K7,O7,S7,W7,AA7,AE7)</f>
        <v>6.808650000000001</v>
      </c>
      <c r="N30">
        <f>J31-J26</f>
        <v>0.49297499999999772</v>
      </c>
      <c r="O30">
        <f>K31-K26</f>
        <v>0.15388750000000062</v>
      </c>
      <c r="P30" s="1">
        <v>0.5</v>
      </c>
      <c r="Q30">
        <f>N30/J26*100</f>
        <v>3.1419068294528723</v>
      </c>
      <c r="R30">
        <f>O30/K26*100</f>
        <v>2.435328584399743</v>
      </c>
    </row>
    <row r="31" spans="1:42" x14ac:dyDescent="0.25">
      <c r="I31" s="1">
        <v>0.5</v>
      </c>
      <c r="J31">
        <f>AVERAGE(B8,F8,J8,N8,R8,V8,Z8,AD8)</f>
        <v>16.183287499999999</v>
      </c>
      <c r="K31">
        <f>AVERAGE(C8,G8,K8,O8,S8,W8,AA8,AE8)</f>
        <v>6.4728500000000011</v>
      </c>
      <c r="N31">
        <f>J32-J26</f>
        <v>-2.8059750000000001</v>
      </c>
      <c r="O31">
        <f>K32-K26</f>
        <v>2.5659250000000009</v>
      </c>
      <c r="P31" s="1">
        <v>0.6</v>
      </c>
      <c r="Q31">
        <f>N31/J26*100</f>
        <v>-17.883487024238683</v>
      </c>
      <c r="R31">
        <f>O31/K26*100</f>
        <v>40.60674517375282</v>
      </c>
    </row>
    <row r="32" spans="1:42" x14ac:dyDescent="0.25">
      <c r="I32" s="1">
        <v>0.6</v>
      </c>
      <c r="J32">
        <f>AVERAGE(B9,F9,J9,N9,R9,V9,Z9,AD9)</f>
        <v>12.884337500000001</v>
      </c>
      <c r="K32">
        <f>AVERAGE(C9,G9,K9,O9,S9,W9,AA9,AE9)</f>
        <v>8.8848875000000014</v>
      </c>
      <c r="N32">
        <f>J33-J26</f>
        <v>3.2231874999999981</v>
      </c>
      <c r="O32">
        <f>K33-K26</f>
        <v>6.1583250000000005</v>
      </c>
      <c r="P32" s="1">
        <v>0.7</v>
      </c>
      <c r="Q32">
        <f>N32/J26*100</f>
        <v>20.542532215339865</v>
      </c>
      <c r="R32">
        <f>O32/K26*100</f>
        <v>97.45785008219309</v>
      </c>
    </row>
    <row r="33" spans="1:18" x14ac:dyDescent="0.25">
      <c r="I33" s="1">
        <v>0.7</v>
      </c>
      <c r="J33">
        <f>AVERAGE(B10,F10,J10,N10,R10,V10,Z10,AD10)</f>
        <v>18.913499999999999</v>
      </c>
      <c r="K33">
        <f>AVERAGE(C10,G10,K10,O10,S10,W10,AA10,AE10)</f>
        <v>12.477287500000001</v>
      </c>
      <c r="N33">
        <f>J34-J26</f>
        <v>3.1881624999999971</v>
      </c>
      <c r="O33">
        <f>K34-K26</f>
        <v>28.881187499999992</v>
      </c>
      <c r="P33" s="1">
        <v>0.8</v>
      </c>
      <c r="Q33">
        <f>N33/J26*100</f>
        <v>20.319305303829971</v>
      </c>
      <c r="R33">
        <f>O33/K26*100</f>
        <v>457.05584579747051</v>
      </c>
    </row>
    <row r="34" spans="1:18" x14ac:dyDescent="0.25">
      <c r="I34" s="1">
        <v>0.8</v>
      </c>
      <c r="J34">
        <f>AVERAGE(B11,F11,J11,N11,R11,V11,Z11,AD11)</f>
        <v>18.878474999999998</v>
      </c>
      <c r="K34">
        <f>AVERAGE(C11,G11,K11,O11,S11,W11,AA11,AE11)</f>
        <v>35.200149999999994</v>
      </c>
      <c r="N34">
        <f>J35-J26</f>
        <v>10.132437500000002</v>
      </c>
      <c r="O34">
        <f>K35-K26</f>
        <v>17.775512500000001</v>
      </c>
      <c r="P34" s="1">
        <v>0.9</v>
      </c>
      <c r="Q34">
        <f>N34/J26*100</f>
        <v>64.577665358800218</v>
      </c>
      <c r="R34">
        <f>O34/K26*100</f>
        <v>281.30428848090173</v>
      </c>
    </row>
    <row r="35" spans="1:18" x14ac:dyDescent="0.25">
      <c r="I35" s="1">
        <v>0.9</v>
      </c>
      <c r="J35">
        <f>AVERAGE(B12,F12,J12,N12,R12,V12,Z12,AD12)</f>
        <v>25.822750000000003</v>
      </c>
      <c r="K35">
        <f>AVERAGE(C12,G12,K12,O12,S12,W12,AA12,AE12)</f>
        <v>24.094475000000003</v>
      </c>
      <c r="N35">
        <f>J36-J26</f>
        <v>6.4917625000000001</v>
      </c>
      <c r="O35">
        <f>K36-K26</f>
        <v>13.790312499999999</v>
      </c>
      <c r="P35" s="1">
        <v>1</v>
      </c>
      <c r="Q35">
        <f>N35/J26*100</f>
        <v>41.374335278535717</v>
      </c>
      <c r="R35">
        <f>O35/K26*100</f>
        <v>218.23697323729959</v>
      </c>
    </row>
    <row r="36" spans="1:18" x14ac:dyDescent="0.25">
      <c r="I36" s="1">
        <v>1</v>
      </c>
      <c r="J36">
        <f>AVERAGE(B13,F13,J13,N13,R13,V13,Z13,AD13)</f>
        <v>22.182075000000001</v>
      </c>
      <c r="K36">
        <f>AVERAGE(C13,G13,K13,O13,S13,W13,AA13,AE13)</f>
        <v>20.109275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8.0794999999999995</v>
      </c>
      <c r="C41">
        <f>C3</f>
        <v>3.7957000000000001</v>
      </c>
    </row>
    <row r="42" spans="1:18" x14ac:dyDescent="0.25">
      <c r="A42" s="1">
        <v>2</v>
      </c>
      <c r="B42">
        <f>F3</f>
        <v>9.2257999999999996</v>
      </c>
      <c r="C42">
        <f>G3</f>
        <v>4.1534000000000004</v>
      </c>
    </row>
    <row r="43" spans="1:18" x14ac:dyDescent="0.25">
      <c r="A43" s="1">
        <v>3</v>
      </c>
      <c r="B43">
        <f>J3</f>
        <v>18.0229</v>
      </c>
      <c r="C43">
        <f>K3</f>
        <v>6.0354000000000001</v>
      </c>
    </row>
    <row r="44" spans="1:18" x14ac:dyDescent="0.25">
      <c r="A44" s="1">
        <v>4</v>
      </c>
      <c r="B44">
        <f>N3</f>
        <v>29.665700000000001</v>
      </c>
      <c r="C44">
        <f>O3</f>
        <v>8.5322999999999993</v>
      </c>
    </row>
    <row r="45" spans="1:18" x14ac:dyDescent="0.25">
      <c r="A45" s="1">
        <v>5</v>
      </c>
      <c r="B45">
        <f>R3</f>
        <v>16.630299999999998</v>
      </c>
      <c r="C45">
        <f>S3</f>
        <v>3.9262999999999999</v>
      </c>
    </row>
    <row r="46" spans="1:18" x14ac:dyDescent="0.25">
      <c r="A46" s="1">
        <v>6</v>
      </c>
      <c r="B46">
        <f>V3</f>
        <v>15.731299999999999</v>
      </c>
      <c r="C46">
        <f>W3</f>
        <v>8.5823999999999998</v>
      </c>
    </row>
    <row r="47" spans="1:18" x14ac:dyDescent="0.25">
      <c r="A47" s="1">
        <v>7</v>
      </c>
      <c r="B47">
        <f>Z3</f>
        <v>15.322900000000001</v>
      </c>
      <c r="C47">
        <f>AA3</f>
        <v>8.9002999999999997</v>
      </c>
    </row>
    <row r="48" spans="1:18" x14ac:dyDescent="0.25">
      <c r="A48" s="1">
        <v>8</v>
      </c>
      <c r="B48">
        <f>AD3</f>
        <v>12.844099999999999</v>
      </c>
      <c r="C48">
        <f>AE3</f>
        <v>6.6258999999999997</v>
      </c>
    </row>
    <row r="50" spans="1:3" x14ac:dyDescent="0.25">
      <c r="A50" t="s">
        <v>19</v>
      </c>
      <c r="B50">
        <f>AVERAGE(B41:B48)</f>
        <v>15.690312500000001</v>
      </c>
      <c r="C50">
        <f>AVERAGE(C41:C48)</f>
        <v>6.3189625000000005</v>
      </c>
    </row>
    <row r="51" spans="1:3" x14ac:dyDescent="0.25">
      <c r="A51" t="s">
        <v>8</v>
      </c>
      <c r="B51">
        <f>STDEV(B41:B48)</f>
        <v>6.6503274141605742</v>
      </c>
      <c r="C51">
        <f>STDEV(C41:C48)</f>
        <v>2.192235722425524</v>
      </c>
    </row>
    <row r="52" spans="1:3" x14ac:dyDescent="0.25">
      <c r="A52" t="s">
        <v>20</v>
      </c>
      <c r="B52">
        <f>1.5*B51</f>
        <v>9.9754911212408608</v>
      </c>
      <c r="C52">
        <f>1.5*C51</f>
        <v>3.288353583638286</v>
      </c>
    </row>
    <row r="53" spans="1:3" x14ac:dyDescent="0.25">
      <c r="A53" t="s">
        <v>9</v>
      </c>
      <c r="B53">
        <f>2*B51</f>
        <v>13.300654828321148</v>
      </c>
      <c r="C53">
        <f>2*C51</f>
        <v>4.384471444851048</v>
      </c>
    </row>
    <row r="54" spans="1:3" x14ac:dyDescent="0.25">
      <c r="A54" t="s">
        <v>21</v>
      </c>
      <c r="B54">
        <f>B50+B52</f>
        <v>25.665803621240862</v>
      </c>
      <c r="C54">
        <f>C50+C52</f>
        <v>9.6073160836382865</v>
      </c>
    </row>
    <row r="55" spans="1:3" x14ac:dyDescent="0.25">
      <c r="A55" t="s">
        <v>10</v>
      </c>
      <c r="B55">
        <f>B50+B53</f>
        <v>28.990967328321148</v>
      </c>
      <c r="C55">
        <f>C50+C53</f>
        <v>10.703433944851049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2015-03-19T01:11:34Z</dcterms:created>
  <dcterms:modified xsi:type="dcterms:W3CDTF">2015-04-15T02:52:41Z</dcterms:modified>
</cp:coreProperties>
</file>