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<sst xmlns="http://schemas.openxmlformats.org/spreadsheetml/2006/main" count="48" uniqueCount="22">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</sst>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11.0427</v>
      </c>
      <c r="C3">
        <v>2.8342999999999998</v>
      </c>
      <c r="E3" s="1">
        <v>131</v>
      </c>
      <c r="F3">
        <v>12.1556</v>
      </c>
      <c r="G3">
        <v>10.3744</v>
      </c>
      <c r="I3" s="1">
        <v>131</v>
      </c>
      <c r="J3">
        <v>11.119400000000001</v>
      </c>
      <c r="K3">
        <v>2.9316</v>
      </c>
      <c r="M3" s="1">
        <v>131</v>
      </c>
      <c r="N3">
        <v>12.5663</v>
      </c>
      <c r="O3">
        <v>5.6567999999999996</v>
      </c>
      <c r="Q3" s="1">
        <v>131</v>
      </c>
      <c r="R3">
        <v>10.4925</v>
      </c>
      <c r="S3">
        <v>3.3711000000000002</v>
      </c>
      <c r="U3" s="1">
        <v>131</v>
      </c>
      <c r="V3">
        <v>8.2386999999999997</v>
      </c>
      <c r="W3">
        <v>2.8130000000000002</v>
      </c>
      <c r="Y3" s="1">
        <v>131</v>
      </c>
      <c r="Z3">
        <v>15.378399999999999</v>
      </c>
      <c r="AA3">
        <v>2.7191999999999998</v>
      </c>
      <c r="AC3" s="1">
        <v>131</v>
      </c>
      <c r="AD3">
        <v>7.141</v>
      </c>
      <c r="AE3">
        <v>2.8136000000000001</v>
      </c>
    </row>
    <row r="4" spans="1:31" x14ac:dyDescent="0.25">
      <c r="A4" s="1">
        <v>0.1</v>
      </c>
      <c r="B4">
        <v>14.493399999999999</v>
      </c>
      <c r="C4">
        <v>3.6623999999999999</v>
      </c>
      <c r="E4" s="1">
        <v>0.1</v>
      </c>
      <c r="F4">
        <v>11.8935</v>
      </c>
      <c r="G4">
        <v>6.5967000000000002</v>
      </c>
      <c r="I4" s="1">
        <v>0.1</v>
      </c>
      <c r="J4">
        <v>11.8262</v>
      </c>
      <c r="K4">
        <v>2.9939</v>
      </c>
      <c r="M4" s="1">
        <v>0.1</v>
      </c>
      <c r="N4">
        <v>10.2842</v>
      </c>
      <c r="O4">
        <v>4.3777999999999997</v>
      </c>
      <c r="Q4" s="1">
        <v>0.1</v>
      </c>
      <c r="R4">
        <v>11.563800000000001</v>
      </c>
      <c r="S4">
        <v>3.2648999999999999</v>
      </c>
      <c r="U4" s="1">
        <v>0.1</v>
      </c>
      <c r="V4">
        <v>11.5974</v>
      </c>
      <c r="W4">
        <v>2.8593000000000002</v>
      </c>
      <c r="Y4" s="1">
        <v>0.1</v>
      </c>
      <c r="Z4">
        <v>10.181699999999999</v>
      </c>
      <c r="AA4">
        <v>2.4718</v>
      </c>
      <c r="AC4" s="1">
        <v>0.1</v>
      </c>
      <c r="AD4">
        <v>7.8064999999999998</v>
      </c>
      <c r="AE4">
        <v>2.6263999999999998</v>
      </c>
    </row>
    <row r="5" spans="1:31" x14ac:dyDescent="0.25">
      <c r="A5" s="1">
        <v>0.2</v>
      </c>
      <c r="B5">
        <v>22.221699999999998</v>
      </c>
      <c r="C5">
        <v>2.9477000000000002</v>
      </c>
      <c r="E5" s="1">
        <v>0.2</v>
      </c>
      <c r="F5">
        <v>13.662100000000001</v>
      </c>
      <c r="G5">
        <v>7.8548999999999998</v>
      </c>
      <c r="I5" s="1">
        <v>0.2</v>
      </c>
      <c r="J5">
        <v>9.6271000000000004</v>
      </c>
      <c r="K5">
        <v>2.5474000000000001</v>
      </c>
      <c r="M5" s="1">
        <v>0.2</v>
      </c>
      <c r="N5">
        <v>10.728899999999999</v>
      </c>
      <c r="O5">
        <v>6.9417999999999997</v>
      </c>
      <c r="Q5" s="1">
        <v>0.2</v>
      </c>
      <c r="R5">
        <v>10.545400000000001</v>
      </c>
      <c r="S5">
        <v>2.7614999999999998</v>
      </c>
      <c r="U5" s="1">
        <v>0.2</v>
      </c>
      <c r="V5">
        <v>10.389900000000001</v>
      </c>
      <c r="W5">
        <v>3.4134000000000002</v>
      </c>
      <c r="Y5" s="1">
        <v>0.2</v>
      </c>
      <c r="Z5">
        <v>7.5471000000000004</v>
      </c>
      <c r="AA5">
        <v>2.8708999999999998</v>
      </c>
      <c r="AC5" s="1">
        <v>0.2</v>
      </c>
      <c r="AD5">
        <v>6.3948999999999998</v>
      </c>
      <c r="AE5">
        <v>2.8126000000000002</v>
      </c>
    </row>
    <row r="6" spans="1:31" x14ac:dyDescent="0.25">
      <c r="A6" s="1">
        <v>0.3</v>
      </c>
      <c r="B6">
        <v>11.576599999999999</v>
      </c>
      <c r="C6">
        <v>3.3435999999999999</v>
      </c>
      <c r="E6" s="1">
        <v>0.3</v>
      </c>
      <c r="F6">
        <v>8.7253000000000007</v>
      </c>
      <c r="G6">
        <v>5.7573999999999996</v>
      </c>
      <c r="I6" s="1">
        <v>0.3</v>
      </c>
      <c r="J6">
        <v>10.8469</v>
      </c>
      <c r="K6">
        <v>3.0063</v>
      </c>
      <c r="M6" s="1">
        <v>0.3</v>
      </c>
      <c r="N6">
        <v>11.7729</v>
      </c>
      <c r="O6">
        <v>4.1040000000000001</v>
      </c>
      <c r="Q6" s="1">
        <v>0.3</v>
      </c>
      <c r="R6">
        <v>12.311999999999999</v>
      </c>
      <c r="S6">
        <v>3.2684000000000002</v>
      </c>
      <c r="U6" s="1">
        <v>0.3</v>
      </c>
      <c r="V6">
        <v>12.130100000000001</v>
      </c>
      <c r="W6">
        <v>28.518699999999999</v>
      </c>
      <c r="Y6" s="1">
        <v>0.3</v>
      </c>
      <c r="Z6">
        <v>6.4611999999999998</v>
      </c>
      <c r="AA6">
        <v>2.9853000000000001</v>
      </c>
      <c r="AC6" s="1">
        <v>0.3</v>
      </c>
      <c r="AD6">
        <v>7.5974000000000004</v>
      </c>
      <c r="AE6">
        <v>3.0994999999999999</v>
      </c>
    </row>
    <row r="7" spans="1:31" x14ac:dyDescent="0.25">
      <c r="A7" s="1">
        <v>0.4</v>
      </c>
      <c r="B7">
        <v>13.159800000000001</v>
      </c>
      <c r="C7">
        <v>3.4192</v>
      </c>
      <c r="E7" s="1">
        <v>0.4</v>
      </c>
      <c r="F7">
        <v>11.872999999999999</v>
      </c>
      <c r="G7">
        <v>6.4367000000000001</v>
      </c>
      <c r="I7" s="1">
        <v>0.4</v>
      </c>
      <c r="J7">
        <v>9.1028000000000002</v>
      </c>
      <c r="K7">
        <v>2.4882</v>
      </c>
      <c r="M7" s="1">
        <v>0.4</v>
      </c>
      <c r="N7">
        <v>8.5885999999999996</v>
      </c>
      <c r="O7">
        <v>3.7928000000000002</v>
      </c>
      <c r="Q7" s="1">
        <v>0.4</v>
      </c>
      <c r="R7">
        <v>9.4250000000000007</v>
      </c>
      <c r="S7">
        <v>2.4180000000000001</v>
      </c>
      <c r="U7" s="1">
        <v>0.4</v>
      </c>
      <c r="V7">
        <v>9.6098999999999997</v>
      </c>
      <c r="W7">
        <v>5.7115</v>
      </c>
      <c r="Y7" s="1">
        <v>0.4</v>
      </c>
      <c r="Z7">
        <v>8.3445999999999998</v>
      </c>
      <c r="AA7">
        <v>3.1450999999999998</v>
      </c>
      <c r="AC7" s="1">
        <v>0.4</v>
      </c>
      <c r="AD7">
        <v>9.1481999999999992</v>
      </c>
      <c r="AE7">
        <v>2.7342</v>
      </c>
    </row>
    <row r="8" spans="1:31" x14ac:dyDescent="0.25">
      <c r="A8" s="1">
        <v>0.5</v>
      </c>
      <c r="B8">
        <v>13.789</v>
      </c>
      <c r="C8">
        <v>3.3938000000000001</v>
      </c>
      <c r="E8" s="1">
        <v>0.5</v>
      </c>
      <c r="F8">
        <v>13.3188</v>
      </c>
      <c r="G8">
        <v>6.2629999999999999</v>
      </c>
      <c r="I8" s="1">
        <v>0.5</v>
      </c>
      <c r="J8">
        <v>9.2363</v>
      </c>
      <c r="K8">
        <v>2.9192999999999998</v>
      </c>
      <c r="M8" s="1">
        <v>0.5</v>
      </c>
      <c r="N8">
        <v>14.343999999999999</v>
      </c>
      <c r="O8">
        <v>5.8704999999999998</v>
      </c>
      <c r="Q8" s="1">
        <v>0.5</v>
      </c>
      <c r="R8">
        <v>11.09</v>
      </c>
      <c r="S8">
        <v>2.7008000000000001</v>
      </c>
      <c r="U8" s="1">
        <v>0.5</v>
      </c>
      <c r="V8">
        <v>12.0344</v>
      </c>
      <c r="W8">
        <v>2.7951000000000001</v>
      </c>
      <c r="Y8" s="1">
        <v>0.5</v>
      </c>
      <c r="Z8">
        <v>17.439399999999999</v>
      </c>
      <c r="AA8">
        <v>2.7410999999999999</v>
      </c>
      <c r="AC8" s="1">
        <v>0.5</v>
      </c>
      <c r="AD8">
        <v>7.2278000000000002</v>
      </c>
      <c r="AE8">
        <v>3.1288</v>
      </c>
    </row>
    <row r="9" spans="1:31" x14ac:dyDescent="0.25">
      <c r="A9" s="1">
        <v>0.6</v>
      </c>
      <c r="B9">
        <v>11.6944</v>
      </c>
      <c r="C9">
        <v>2.98</v>
      </c>
      <c r="E9" s="1">
        <v>0.6</v>
      </c>
      <c r="F9">
        <v>10.713100000000001</v>
      </c>
      <c r="G9">
        <v>5.2393999999999998</v>
      </c>
      <c r="I9" s="1">
        <v>0.6</v>
      </c>
      <c r="J9">
        <v>7.8121999999999998</v>
      </c>
      <c r="K9">
        <v>3.1924000000000001</v>
      </c>
      <c r="M9" s="1">
        <v>0.6</v>
      </c>
      <c r="N9">
        <v>10.3786</v>
      </c>
      <c r="O9">
        <v>10.311199999999999</v>
      </c>
      <c r="Q9" s="1">
        <v>0.6</v>
      </c>
      <c r="R9">
        <v>8.3369</v>
      </c>
      <c r="S9">
        <v>2.8071000000000002</v>
      </c>
      <c r="U9" s="1">
        <v>0.6</v>
      </c>
      <c r="V9">
        <v>11.3285</v>
      </c>
      <c r="W9">
        <v>2.9714999999999998</v>
      </c>
      <c r="Y9" s="1">
        <v>0.6</v>
      </c>
      <c r="Z9">
        <v>14.694100000000001</v>
      </c>
      <c r="AA9">
        <v>2.8317999999999999</v>
      </c>
      <c r="AC9" s="1">
        <v>0.6</v>
      </c>
      <c r="AD9">
        <v>9.8785000000000007</v>
      </c>
      <c r="AE9">
        <v>2.9180999999999999</v>
      </c>
    </row>
    <row r="10" spans="1:31" x14ac:dyDescent="0.25">
      <c r="A10" s="1">
        <v>0.7</v>
      </c>
      <c r="B10">
        <v>11.8443</v>
      </c>
      <c r="C10">
        <v>2.8338000000000001</v>
      </c>
      <c r="E10" s="1">
        <v>0.7</v>
      </c>
      <c r="F10">
        <v>11.7773</v>
      </c>
      <c r="G10">
        <v>8.9078999999999997</v>
      </c>
      <c r="I10" s="1">
        <v>0.7</v>
      </c>
      <c r="J10">
        <v>8.0372000000000003</v>
      </c>
      <c r="K10">
        <v>3.3654000000000002</v>
      </c>
      <c r="M10" s="1">
        <v>0.7</v>
      </c>
      <c r="N10">
        <v>11.8131</v>
      </c>
      <c r="O10">
        <v>4.2605000000000004</v>
      </c>
      <c r="Q10" s="1">
        <v>0.7</v>
      </c>
      <c r="R10">
        <v>11.5924</v>
      </c>
      <c r="S10">
        <v>2.9495</v>
      </c>
      <c r="U10" s="1">
        <v>0.7</v>
      </c>
      <c r="V10">
        <v>9.6565999999999992</v>
      </c>
      <c r="W10">
        <v>3.3509000000000002</v>
      </c>
      <c r="Y10" s="1">
        <v>0.7</v>
      </c>
      <c r="Z10">
        <v>5.8550000000000004</v>
      </c>
      <c r="AA10">
        <v>3.2081</v>
      </c>
      <c r="AC10" s="1">
        <v>0.7</v>
      </c>
      <c r="AD10">
        <v>7.6962000000000002</v>
      </c>
      <c r="AE10">
        <v>2.8140000000000001</v>
      </c>
    </row>
    <row r="11" spans="1:31" x14ac:dyDescent="0.25">
      <c r="A11" s="1">
        <v>0.8</v>
      </c>
      <c r="B11">
        <v>10.541600000000001</v>
      </c>
      <c r="C11">
        <v>3.0066999999999999</v>
      </c>
      <c r="E11" s="1">
        <v>0.8</v>
      </c>
      <c r="F11">
        <v>12.912000000000001</v>
      </c>
      <c r="G11">
        <v>4.7302</v>
      </c>
      <c r="I11" s="1">
        <v>0.8</v>
      </c>
      <c r="J11">
        <v>9.7261000000000006</v>
      </c>
      <c r="K11">
        <v>2.5672000000000001</v>
      </c>
      <c r="M11" s="1">
        <v>0.8</v>
      </c>
      <c r="N11">
        <v>11.8962</v>
      </c>
      <c r="O11">
        <v>5.3563999999999998</v>
      </c>
      <c r="Q11" s="1">
        <v>0.8</v>
      </c>
      <c r="R11">
        <v>11.536899999999999</v>
      </c>
      <c r="S11">
        <v>2.6840000000000002</v>
      </c>
      <c r="U11" s="1">
        <v>0.8</v>
      </c>
      <c r="V11">
        <v>10.397600000000001</v>
      </c>
      <c r="W11">
        <v>2.6839</v>
      </c>
      <c r="Y11" s="1">
        <v>0.8</v>
      </c>
      <c r="Z11">
        <v>8.0450999999999997</v>
      </c>
      <c r="AA11">
        <v>2.8908</v>
      </c>
      <c r="AC11" s="1">
        <v>0.8</v>
      </c>
      <c r="AD11">
        <v>6.3010000000000002</v>
      </c>
      <c r="AE11">
        <v>2.9693000000000001</v>
      </c>
    </row>
    <row r="12" spans="1:31" x14ac:dyDescent="0.25">
      <c r="A12" s="1">
        <v>0.9</v>
      </c>
      <c r="B12">
        <v>10.4459</v>
      </c>
      <c r="C12">
        <v>3.0209000000000001</v>
      </c>
      <c r="E12" s="1">
        <v>0.9</v>
      </c>
      <c r="F12">
        <v>11.7646</v>
      </c>
      <c r="G12">
        <v>8.3851999999999993</v>
      </c>
      <c r="I12" s="1">
        <v>0.9</v>
      </c>
      <c r="J12">
        <v>12.7278</v>
      </c>
      <c r="K12">
        <v>2.6850999999999998</v>
      </c>
      <c r="M12" s="1">
        <v>0.9</v>
      </c>
      <c r="N12">
        <v>10.3286</v>
      </c>
      <c r="O12">
        <v>4.8505000000000003</v>
      </c>
      <c r="Q12" s="1">
        <v>0.9</v>
      </c>
      <c r="R12">
        <v>7.6029999999999998</v>
      </c>
      <c r="S12">
        <v>3.0863</v>
      </c>
      <c r="U12" s="1">
        <v>0.9</v>
      </c>
      <c r="V12">
        <v>10.6271</v>
      </c>
      <c r="W12">
        <v>3.1015999999999999</v>
      </c>
      <c r="Y12" s="1">
        <v>0.9</v>
      </c>
      <c r="Z12">
        <v>5.8960999999999997</v>
      </c>
      <c r="AA12">
        <v>3.0043000000000002</v>
      </c>
      <c r="AC12" s="1">
        <v>0.9</v>
      </c>
      <c r="AD12">
        <v>7.1506999999999996</v>
      </c>
      <c r="AE12">
        <v>2.7395</v>
      </c>
    </row>
    <row r="13" spans="1:31" x14ac:dyDescent="0.25">
      <c r="A13" s="1">
        <v>1</v>
      </c>
      <c r="B13">
        <v>11.133699999999999</v>
      </c>
      <c r="C13">
        <v>4.8948999999999998</v>
      </c>
      <c r="E13" s="1">
        <v>1</v>
      </c>
      <c r="F13">
        <v>10.1432</v>
      </c>
      <c r="G13">
        <v>14.403499999999999</v>
      </c>
      <c r="I13" s="1">
        <v>1</v>
      </c>
      <c r="J13">
        <v>5.8741000000000003</v>
      </c>
      <c r="K13">
        <v>2.8892000000000002</v>
      </c>
      <c r="M13" s="1">
        <v>1</v>
      </c>
      <c r="N13">
        <v>14.454000000000001</v>
      </c>
      <c r="O13">
        <v>5.0016999999999996</v>
      </c>
      <c r="Q13" s="1">
        <v>1</v>
      </c>
      <c r="R13">
        <v>8.4801000000000002</v>
      </c>
      <c r="S13">
        <v>2.8816000000000002</v>
      </c>
      <c r="U13" s="1">
        <v>1</v>
      </c>
      <c r="V13">
        <v>8.4610000000000003</v>
      </c>
      <c r="W13">
        <v>3.2191999999999998</v>
      </c>
      <c r="Y13" s="1">
        <v>1</v>
      </c>
      <c r="Z13">
        <v>7.4679000000000002</v>
      </c>
      <c r="AA13">
        <v>2.99</v>
      </c>
      <c r="AC13" s="1">
        <v>1</v>
      </c>
      <c r="AD13">
        <v>8.4824999999999999</v>
      </c>
      <c r="AE13">
        <v>3.2084999999999999</v>
      </c>
    </row>
    <row r="15" spans="1:31" x14ac:dyDescent="0.25">
      <c r="A15" t="s">
        <v>7</v>
      </c>
      <c r="B15">
        <f>AVERAGE(B4:B13)</f>
        <v>13.090039999999998</v>
      </c>
      <c r="C15">
        <f>AVERAGE(C4:C13)</f>
        <v>3.3502999999999998</v>
      </c>
      <c r="F15">
        <f>AVERAGE(F4:F13)</f>
        <v>11.678290000000001</v>
      </c>
      <c r="G15">
        <f>AVERAGE(G4:G13)</f>
        <v>7.4574899999999982</v>
      </c>
      <c r="J15">
        <f>AVERAGE(J4:J13)</f>
        <v>9.4816699999999994</v>
      </c>
      <c r="K15">
        <f>AVERAGE(K4:K13)</f>
        <v>2.8654399999999995</v>
      </c>
      <c r="N15">
        <f>AVERAGE(N4:N13)</f>
        <v>11.458909999999999</v>
      </c>
      <c r="O15">
        <f>AVERAGE(O4:O13)</f>
        <v>5.48672</v>
      </c>
      <c r="R15">
        <f>AVERAGE(R4:R13)</f>
        <v>10.24855</v>
      </c>
      <c r="S15">
        <f>AVERAGE(S4:S13)</f>
        <v>2.8822100000000002</v>
      </c>
      <c r="V15">
        <f>AVERAGE(V4:V13)</f>
        <v>10.623249999999999</v>
      </c>
      <c r="W15">
        <f>AVERAGE(W4:W13)</f>
        <v>5.8625099999999994</v>
      </c>
      <c r="Z15">
        <f>AVERAGE(Z4:Z13)</f>
        <v>9.1932200000000002</v>
      </c>
      <c r="AA15">
        <f>AVERAGE(AA4:AA13)</f>
        <v>2.9139200000000001</v>
      </c>
      <c r="AD15">
        <f>AVERAGE(AD4:AD13)</f>
        <v>7.76837</v>
      </c>
      <c r="AE15">
        <f>AVERAGE(AE4:AE13)</f>
        <v>2.90509</v>
      </c>
    </row>
    <row r="16" spans="1:31" x14ac:dyDescent="0.25">
      <c r="A16" t="s">
        <v>8</v>
      </c>
      <c r="B16">
        <f>STDEV(B4:B13)</f>
        <v>3.4793599977262732</v>
      </c>
      <c r="C16">
        <f>STDEV(C4:C13)</f>
        <v>0.60391558828844172</v>
      </c>
      <c r="F16">
        <f>STDEV(F4:F13)</f>
        <v>1.5003161981173496</v>
      </c>
      <c r="G16">
        <f>STDEV(G4:G13)</f>
        <v>2.7854272093841907</v>
      </c>
      <c r="J16">
        <f>STDEV(J4:J13)</f>
        <v>2.0019674667408802</v>
      </c>
      <c r="K16">
        <f>STDEV(K4:K13)</f>
        <v>0.29089915472930178</v>
      </c>
      <c r="N16">
        <f>STDEV(N4:N13)</f>
        <v>1.8350228369453963</v>
      </c>
      <c r="O16">
        <f>STDEV(O4:O13)</f>
        <v>1.9353941423447114</v>
      </c>
      <c r="R16">
        <f>STDEV(R4:R13)</f>
        <v>1.6569260549785196</v>
      </c>
      <c r="S16">
        <f>STDEV(S4:S13)</f>
        <v>0.26867484044638207</v>
      </c>
      <c r="V16">
        <f>STDEV(V4:V13)</f>
        <v>1.1761654978502531</v>
      </c>
      <c r="W16">
        <f>STDEV(W4:W13)</f>
        <v>8.0078542032806777</v>
      </c>
      <c r="Z16">
        <f>STDEV(Z4:Z13)</f>
        <v>3.8935799010964427</v>
      </c>
      <c r="AA16">
        <f>STDEV(AA4:AA13)</f>
        <v>0.20909957117762504</v>
      </c>
      <c r="AD16">
        <f>STDEV(AD4:AD13)</f>
        <v>1.136064403544097</v>
      </c>
      <c r="AE16">
        <f>STDEV(AE4:AE13)</f>
        <v>0.19302693220262179</v>
      </c>
    </row>
    <row r="17" spans="1:42" x14ac:dyDescent="0.25">
      <c r="A17" t="s">
        <v>9</v>
      </c>
      <c r="B17">
        <f>2*B16</f>
        <v>6.9587199954525465</v>
      </c>
      <c r="C17">
        <f>2*C16</f>
        <v>1.2078311765768834</v>
      </c>
      <c r="F17">
        <f>2*F16</f>
        <v>3.0006323962346992</v>
      </c>
      <c r="G17">
        <f>2*G16</f>
        <v>5.5708544187683815</v>
      </c>
      <c r="J17">
        <f>2*J16</f>
        <v>4.0039349334817604</v>
      </c>
      <c r="K17">
        <f>2*K16</f>
        <v>0.58179830945860356</v>
      </c>
      <c r="N17">
        <f>2*N16</f>
        <v>3.6700456738907925</v>
      </c>
      <c r="O17">
        <f>2*O16</f>
        <v>3.8707882846894228</v>
      </c>
      <c r="R17">
        <f>2*R16</f>
        <v>3.3138521099570393</v>
      </c>
      <c r="S17">
        <f>2*S16</f>
        <v>0.53734968089276414</v>
      </c>
      <c r="V17">
        <f>2*V16</f>
        <v>2.3523309957005063</v>
      </c>
      <c r="W17">
        <f>2*W16</f>
        <v>16.015708406561355</v>
      </c>
      <c r="Z17">
        <f>2*Z16</f>
        <v>7.7871598021928854</v>
      </c>
      <c r="AA17">
        <f>2*AA16</f>
        <v>0.41819914235525008</v>
      </c>
      <c r="AD17">
        <f>2*AD16</f>
        <v>2.272128807088194</v>
      </c>
      <c r="AE17">
        <f>2*AE16</f>
        <v>0.38605386440524359</v>
      </c>
    </row>
    <row r="18" spans="1:42" x14ac:dyDescent="0.25">
      <c r="A18" t="s">
        <v>10</v>
      </c>
      <c r="B18">
        <f>B15+B17</f>
        <v>20.048759995452546</v>
      </c>
      <c r="C18">
        <f>C15+C17</f>
        <v>4.5581311765768833</v>
      </c>
      <c r="F18">
        <f>F15+F17</f>
        <v>14.6789223962347</v>
      </c>
      <c r="G18">
        <f>G15+G17</f>
        <v>13.028344418768381</v>
      </c>
      <c r="J18">
        <f>J15+J17</f>
        <v>13.48560493348176</v>
      </c>
      <c r="K18">
        <f>K15+K17</f>
        <v>3.4472383094586032</v>
      </c>
      <c r="N18">
        <f>N15+N17</f>
        <v>15.128955673890792</v>
      </c>
      <c r="O18">
        <f>O15+O17</f>
        <v>9.3575082846894233</v>
      </c>
      <c r="R18">
        <f>R15+R17</f>
        <v>13.56240210995704</v>
      </c>
      <c r="S18">
        <f>S15+S17</f>
        <v>3.4195596808927644</v>
      </c>
      <c r="V18">
        <f>V15+V17</f>
        <v>12.975580995700504</v>
      </c>
      <c r="W18">
        <f>W15+W17</f>
        <v>21.878218406561356</v>
      </c>
      <c r="Z18">
        <f>Z15+Z17</f>
        <v>16.980379802192886</v>
      </c>
      <c r="AA18">
        <f>AA15+AA17</f>
        <v>3.3321191423552503</v>
      </c>
      <c r="AD18">
        <f>AD15+AD17</f>
        <v>10.040498807088195</v>
      </c>
      <c r="AE18">
        <f>AE15+AE17</f>
        <v>3.2911438644052433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11.016825000000001</v>
      </c>
      <c r="K26">
        <f>AVERAGE(C3,G3,K3,O3,S3,W3,AA3,AE3)</f>
        <v>4.1892499999999995</v>
      </c>
      <c r="N26">
        <f>J27-J26</f>
        <v>0.18901250000000047</v>
      </c>
      <c r="O26">
        <f>K27-K26</f>
        <v>-0.5825999999999989</v>
      </c>
      <c r="P26" s="1">
        <v>0.1</v>
      </c>
      <c r="Q26">
        <f>N26/J26*100</f>
        <v>1.7156712573722508</v>
      </c>
      <c r="R26">
        <f>O26/K26*100</f>
        <v>-13.907023930297763</v>
      </c>
      <c r="U26">
        <f>J26</f>
        <v>11.016825000000001</v>
      </c>
      <c r="V26">
        <f>K26</f>
        <v>4.1892499999999995</v>
      </c>
      <c r="W26">
        <f>Q26</f>
        <v>1.7156712573722508</v>
      </c>
      <c r="X26">
        <f>Q27</f>
        <v>3.3840285200136919</v>
      </c>
      <c r="Y26">
        <f>Q28</f>
        <v>-7.6158512094001622</v>
      </c>
      <c r="Z26">
        <f>Q29</f>
        <v>-10.078561654560184</v>
      </c>
      <c r="AA26">
        <f>Q30</f>
        <v>11.737841891833629</v>
      </c>
      <c r="AB26">
        <f>Q31</f>
        <v>-3.7423440964161605</v>
      </c>
      <c r="AC26">
        <f>Q32</f>
        <v>-11.19027033650802</v>
      </c>
      <c r="AD26">
        <f>Q33</f>
        <v>-7.6906232058691986</v>
      </c>
      <c r="AE26">
        <f>Q34</f>
        <v>-13.151248204450921</v>
      </c>
      <c r="AF26">
        <f>Q35</f>
        <v>-15.474172458943489</v>
      </c>
      <c r="AG26">
        <f>R26</f>
        <v>-13.907023930297763</v>
      </c>
      <c r="AH26">
        <f>R27</f>
        <v>-4.0693441546816196</v>
      </c>
      <c r="AI26">
        <f>R28</f>
        <v>61.374947783016069</v>
      </c>
      <c r="AJ26">
        <f>R29</f>
        <v>-10.050426687354523</v>
      </c>
      <c r="AK26">
        <f>R30</f>
        <v>-11.044936444470945</v>
      </c>
      <c r="AL26">
        <f>R31</f>
        <v>-0.78325475920509569</v>
      </c>
      <c r="AM26">
        <f>R32</f>
        <v>-5.4422032583397835</v>
      </c>
      <c r="AN26">
        <f>R33</f>
        <v>-19.769350122336924</v>
      </c>
      <c r="AO26">
        <f>R34</f>
        <v>-7.8790953034552604</v>
      </c>
      <c r="AP26">
        <f>R35</f>
        <v>17.827176702273686</v>
      </c>
    </row>
    <row r="27" spans="1:42" x14ac:dyDescent="0.25">
      <c r="I27" s="1">
        <v>0.1</v>
      </c>
      <c r="J27">
        <f>AVERAGE(B4,F4,J4,N4,R4,V4,Z4,AD4)</f>
        <v>11.205837500000001</v>
      </c>
      <c r="K27">
        <f>AVERAGE(C4,G4,K4,O4,S4,W4,AA4,AE4)</f>
        <v>3.6066500000000006</v>
      </c>
      <c r="N27">
        <f>J28-J26</f>
        <v>0.37281249999999844</v>
      </c>
      <c r="O27">
        <f>K28-K26</f>
        <v>-0.17047499999999971</v>
      </c>
      <c r="P27" s="1">
        <v>0.2</v>
      </c>
      <c r="Q27">
        <f>N27/J26*100</f>
        <v>3.3840285200136919</v>
      </c>
      <c r="R27">
        <f>O27/K26*100</f>
        <v>-4.0693441546816196</v>
      </c>
    </row>
    <row r="28" spans="1:42" x14ac:dyDescent="0.25">
      <c r="I28" s="1">
        <v>0.2</v>
      </c>
      <c r="J28">
        <f>AVERAGE(B5,F5,J5,N5,R5,V5,Z5,AD5)</f>
        <v>11.389637499999999</v>
      </c>
      <c r="K28">
        <f>AVERAGE(C5,G5,K5,O5,S5,W5,AA5,AE5)</f>
        <v>4.0187749999999998</v>
      </c>
      <c r="N28">
        <f>J29-J26</f>
        <v>-0.83902499999999947</v>
      </c>
      <c r="O28">
        <f>K29-K26</f>
        <v>2.5711500000000003</v>
      </c>
      <c r="P28" s="1">
        <v>0.3</v>
      </c>
      <c r="Q28">
        <f>N28/J26*100</f>
        <v>-7.6158512094001622</v>
      </c>
      <c r="R28">
        <f>O28/K26*100</f>
        <v>61.374947783016069</v>
      </c>
    </row>
    <row r="29" spans="1:42" x14ac:dyDescent="0.25">
      <c r="I29" s="1">
        <v>0.3</v>
      </c>
      <c r="J29">
        <f>AVERAGE(B6,F6,J6,N6,R6,V6,Z6,AD6)</f>
        <v>10.177800000000001</v>
      </c>
      <c r="K29">
        <f>AVERAGE(C6,G6,K6,O6,S6,W6,AA6,AE6)</f>
        <v>6.7603999999999997</v>
      </c>
      <c r="N29">
        <f>J30-J26</f>
        <v>-1.1103375</v>
      </c>
      <c r="O29">
        <f>K30-K26</f>
        <v>-0.42103749999999929</v>
      </c>
      <c r="P29" s="1">
        <v>0.4</v>
      </c>
      <c r="Q29">
        <f>N29/J26*100</f>
        <v>-10.078561654560184</v>
      </c>
      <c r="R29">
        <f>O29/K26*100</f>
        <v>-10.050426687354523</v>
      </c>
    </row>
    <row r="30" spans="1:42" x14ac:dyDescent="0.25">
      <c r="I30" s="1">
        <v>0.4</v>
      </c>
      <c r="J30">
        <f>AVERAGE(B7,F7,J7,N7,R7,V7,Z7,AD7)</f>
        <v>9.9064875000000008</v>
      </c>
      <c r="K30">
        <f>AVERAGE(C7,G7,K7,O7,S7,W7,AA7,AE7)</f>
        <v>3.7682125000000002</v>
      </c>
      <c r="N30">
        <f>J31-J26</f>
        <v>1.2931375000000003</v>
      </c>
      <c r="O30">
        <f>K31-K26</f>
        <v>-0.462699999999999</v>
      </c>
      <c r="P30" s="1">
        <v>0.5</v>
      </c>
      <c r="Q30">
        <f>N30/J26*100</f>
        <v>11.737841891833629</v>
      </c>
      <c r="R30">
        <f>O30/K26*100</f>
        <v>-11.044936444470945</v>
      </c>
    </row>
    <row r="31" spans="1:42" x14ac:dyDescent="0.25">
      <c r="I31" s="1">
        <v>0.5</v>
      </c>
      <c r="J31">
        <f>AVERAGE(B8,F8,J8,N8,R8,V8,Z8,AD8)</f>
        <v>12.309962500000001</v>
      </c>
      <c r="K31">
        <f>AVERAGE(C8,G8,K8,O8,S8,W8,AA8,AE8)</f>
        <v>3.7265500000000005</v>
      </c>
      <c r="N31">
        <f>J32-J26</f>
        <v>-0.4122874999999997</v>
      </c>
      <c r="O31">
        <f>K32-K26</f>
        <v>-3.2812499999999467E-2</v>
      </c>
      <c r="P31" s="1">
        <v>0.6</v>
      </c>
      <c r="Q31">
        <f>N31/J26*100</f>
        <v>-3.7423440964161605</v>
      </c>
      <c r="R31">
        <f>O31/K26*100</f>
        <v>-0.78325475920509569</v>
      </c>
    </row>
    <row r="32" spans="1:42" x14ac:dyDescent="0.25">
      <c r="I32" s="1">
        <v>0.6</v>
      </c>
      <c r="J32">
        <f>AVERAGE(B9,F9,J9,N9,R9,V9,Z9,AD9)</f>
        <v>10.604537500000001</v>
      </c>
      <c r="K32">
        <f>AVERAGE(C9,G9,K9,O9,S9,W9,AA9,AE9)</f>
        <v>4.1564375</v>
      </c>
      <c r="N32">
        <f>J33-J26</f>
        <v>-1.2328124999999996</v>
      </c>
      <c r="O32">
        <f>K33-K26</f>
        <v>-0.22798749999999934</v>
      </c>
      <c r="P32" s="1">
        <v>0.7</v>
      </c>
      <c r="Q32">
        <f>N32/J26*100</f>
        <v>-11.19027033650802</v>
      </c>
      <c r="R32">
        <f>O32/K26*100</f>
        <v>-5.4422032583397835</v>
      </c>
    </row>
    <row r="33" spans="1:18" x14ac:dyDescent="0.25">
      <c r="I33" s="1">
        <v>0.7</v>
      </c>
      <c r="J33">
        <f>AVERAGE(B10,F10,J10,N10,R10,V10,Z10,AD10)</f>
        <v>9.7840125000000011</v>
      </c>
      <c r="K33">
        <f>AVERAGE(C10,G10,K10,O10,S10,W10,AA10,AE10)</f>
        <v>3.9612625000000001</v>
      </c>
      <c r="N33">
        <f>J34-J26</f>
        <v>-0.84726249999999936</v>
      </c>
      <c r="O33">
        <f>K34-K26</f>
        <v>-0.82818749999999941</v>
      </c>
      <c r="P33" s="1">
        <v>0.8</v>
      </c>
      <c r="Q33">
        <f>N33/J26*100</f>
        <v>-7.6906232058691986</v>
      </c>
      <c r="R33">
        <f>O33/K26*100</f>
        <v>-19.769350122336924</v>
      </c>
    </row>
    <row r="34" spans="1:18" x14ac:dyDescent="0.25">
      <c r="I34" s="1">
        <v>0.8</v>
      </c>
      <c r="J34">
        <f>AVERAGE(B11,F11,J11,N11,R11,V11,Z11,AD11)</f>
        <v>10.169562500000001</v>
      </c>
      <c r="K34">
        <f>AVERAGE(C11,G11,K11,O11,S11,W11,AA11,AE11)</f>
        <v>3.3610625000000001</v>
      </c>
      <c r="N34">
        <f>J35-J26</f>
        <v>-1.4488500000000002</v>
      </c>
      <c r="O34">
        <f>K35-K26</f>
        <v>-0.33007499999999945</v>
      </c>
      <c r="P34" s="1">
        <v>0.9</v>
      </c>
      <c r="Q34">
        <f>N34/J26*100</f>
        <v>-13.151248204450921</v>
      </c>
      <c r="R34">
        <f>O34/K26*100</f>
        <v>-7.8790953034552604</v>
      </c>
    </row>
    <row r="35" spans="1:18" x14ac:dyDescent="0.25">
      <c r="I35" s="1">
        <v>0.9</v>
      </c>
      <c r="J35">
        <f>AVERAGE(B12,F12,J12,N12,R12,V12,Z12,AD12)</f>
        <v>9.5679750000000006</v>
      </c>
      <c r="K35">
        <f>AVERAGE(C12,G12,K12,O12,S12,W12,AA12,AE12)</f>
        <v>3.859175</v>
      </c>
      <c r="N35">
        <f>J36-J26</f>
        <v>-1.7047625000000011</v>
      </c>
      <c r="O35">
        <f>K36-K26</f>
        <v>0.74682500000000029</v>
      </c>
      <c r="P35" s="1">
        <v>1</v>
      </c>
      <c r="Q35">
        <f>N35/J26*100</f>
        <v>-15.474172458943489</v>
      </c>
      <c r="R35">
        <f>O35/K26*100</f>
        <v>17.827176702273686</v>
      </c>
    </row>
    <row r="36" spans="1:18" x14ac:dyDescent="0.25">
      <c r="I36" s="1">
        <v>1</v>
      </c>
      <c r="J36">
        <f>AVERAGE(B13,F13,J13,N13,R13,V13,Z13,AD13)</f>
        <v>9.3120624999999997</v>
      </c>
      <c r="K36">
        <f>AVERAGE(C13,G13,K13,O13,S13,W13,AA13,AE13)</f>
        <v>4.9360749999999998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11.0427</v>
      </c>
      <c r="C41">
        <f>C3</f>
        <v>2.8342999999999998</v>
      </c>
    </row>
    <row r="42" spans="1:18" x14ac:dyDescent="0.25">
      <c r="A42" s="1">
        <v>2</v>
      </c>
      <c r="B42">
        <f>F3</f>
        <v>12.1556</v>
      </c>
      <c r="C42">
        <f>G3</f>
        <v>10.3744</v>
      </c>
    </row>
    <row r="43" spans="1:18" x14ac:dyDescent="0.25">
      <c r="A43" s="1">
        <v>3</v>
      </c>
      <c r="B43">
        <f>J3</f>
        <v>11.119400000000001</v>
      </c>
      <c r="C43">
        <f>K3</f>
        <v>2.9316</v>
      </c>
    </row>
    <row r="44" spans="1:18" x14ac:dyDescent="0.25">
      <c r="A44" s="1">
        <v>4</v>
      </c>
      <c r="B44">
        <f>N3</f>
        <v>12.5663</v>
      </c>
      <c r="C44">
        <f>O3</f>
        <v>5.6567999999999996</v>
      </c>
    </row>
    <row r="45" spans="1:18" x14ac:dyDescent="0.25">
      <c r="A45" s="1">
        <v>5</v>
      </c>
      <c r="B45">
        <f>R3</f>
        <v>10.4925</v>
      </c>
      <c r="C45">
        <f>S3</f>
        <v>3.3711000000000002</v>
      </c>
    </row>
    <row r="46" spans="1:18" x14ac:dyDescent="0.25">
      <c r="A46" s="1">
        <v>6</v>
      </c>
      <c r="B46">
        <f>V3</f>
        <v>8.2386999999999997</v>
      </c>
      <c r="C46">
        <f>W3</f>
        <v>2.8130000000000002</v>
      </c>
    </row>
    <row r="47" spans="1:18" x14ac:dyDescent="0.25">
      <c r="A47" s="1">
        <v>7</v>
      </c>
      <c r="B47">
        <f>Z3</f>
        <v>15.378399999999999</v>
      </c>
      <c r="C47">
        <f>AA3</f>
        <v>2.7191999999999998</v>
      </c>
    </row>
    <row r="48" spans="1:18" x14ac:dyDescent="0.25">
      <c r="A48" s="1">
        <v>8</v>
      </c>
      <c r="B48">
        <f>AD3</f>
        <v>7.141</v>
      </c>
      <c r="C48">
        <f>AE3</f>
        <v>2.8136000000000001</v>
      </c>
    </row>
    <row r="50" spans="1:3" x14ac:dyDescent="0.25">
      <c r="A50" t="s">
        <v>19</v>
      </c>
      <c r="B50">
        <f>AVERAGE(B41:B48)</f>
        <v>11.016825000000001</v>
      </c>
      <c r="C50">
        <f>AVERAGE(C41:C48)</f>
        <v>4.1892499999999995</v>
      </c>
    </row>
    <row r="51" spans="1:3" x14ac:dyDescent="0.25">
      <c r="A51" t="s">
        <v>8</v>
      </c>
      <c r="B51">
        <f>STDEV(B41:B48)</f>
        <v>2.5564239407813352</v>
      </c>
      <c r="C51">
        <f>STDEV(C41:C48)</f>
        <v>2.6844592421672466</v>
      </c>
    </row>
    <row r="52" spans="1:3" x14ac:dyDescent="0.25">
      <c r="A52" t="s">
        <v>20</v>
      </c>
      <c r="B52">
        <f>1.5*B51</f>
        <v>3.8346359111720028</v>
      </c>
      <c r="C52">
        <f>1.5*C51</f>
        <v>4.0266888632508699</v>
      </c>
    </row>
    <row r="53" spans="1:3" x14ac:dyDescent="0.25">
      <c r="A53" t="s">
        <v>9</v>
      </c>
      <c r="B53">
        <f>2*B51</f>
        <v>5.1128478815626703</v>
      </c>
      <c r="C53">
        <f>2*C51</f>
        <v>5.3689184843344933</v>
      </c>
    </row>
    <row r="54" spans="1:3" x14ac:dyDescent="0.25">
      <c r="A54" t="s">
        <v>21</v>
      </c>
      <c r="B54">
        <f>B50+B52</f>
        <v>14.851460911172003</v>
      </c>
      <c r="C54">
        <f>C50+C52</f>
        <v>8.2159388632508694</v>
      </c>
    </row>
    <row r="55" spans="1:3" x14ac:dyDescent="0.25">
      <c r="A55" t="s">
        <v>10</v>
      </c>
      <c r="B55">
        <f>B50+B53</f>
        <v>16.129672881562669</v>
      </c>
      <c r="C55">
        <f>C50+C53</f>
        <v>9.5581684843344927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2015-03-19T01:14:29Z</dcterms:created>
  <dcterms:modified xsi:type="dcterms:W3CDTF">2015-04-15T02:53:50Z</dcterms:modified>
</cp:coreProperties>
</file>