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<sst xmlns="http://schemas.openxmlformats.org/spreadsheetml/2006/main" count="48" uniqueCount="22">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</sst>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8.7167999999999992</v>
      </c>
      <c r="C3">
        <v>2.8622000000000001</v>
      </c>
      <c r="E3" s="1">
        <v>535</v>
      </c>
      <c r="F3">
        <v>8.3119999999999994</v>
      </c>
      <c r="G3">
        <v>2.9756999999999998</v>
      </c>
      <c r="I3" s="1">
        <v>535</v>
      </c>
      <c r="J3">
        <v>8.7194000000000003</v>
      </c>
      <c r="K3">
        <v>3.0124</v>
      </c>
      <c r="M3" s="1">
        <v>535</v>
      </c>
      <c r="N3">
        <v>8.48</v>
      </c>
      <c r="O3">
        <v>3.2240000000000002</v>
      </c>
      <c r="Q3" s="1">
        <v>535</v>
      </c>
      <c r="R3">
        <v>8.7797000000000001</v>
      </c>
      <c r="S3">
        <v>3.0668000000000002</v>
      </c>
      <c r="U3" s="1">
        <v>535</v>
      </c>
      <c r="V3">
        <v>8.6270000000000007</v>
      </c>
      <c r="W3">
        <v>2.7374999999999998</v>
      </c>
      <c r="Y3" s="1">
        <v>535</v>
      </c>
      <c r="Z3">
        <v>8.2579999999999991</v>
      </c>
      <c r="AA3">
        <v>2.9565000000000001</v>
      </c>
      <c r="AC3" s="1">
        <v>535</v>
      </c>
      <c r="AD3">
        <v>7.4166999999999996</v>
      </c>
      <c r="AE3">
        <v>3.0173999999999999</v>
      </c>
    </row>
    <row r="4" spans="1:31" x14ac:dyDescent="0.25">
      <c r="A4" s="1">
        <v>0.1</v>
      </c>
      <c r="B4">
        <v>6.6298000000000004</v>
      </c>
      <c r="C4">
        <v>3.3754</v>
      </c>
      <c r="E4" s="1">
        <v>0.1</v>
      </c>
      <c r="F4">
        <v>8.9237000000000002</v>
      </c>
      <c r="G4">
        <v>4.9541000000000004</v>
      </c>
      <c r="I4" s="1">
        <v>0.1</v>
      </c>
      <c r="J4">
        <v>9.4198000000000004</v>
      </c>
      <c r="K4">
        <v>3.1657999999999999</v>
      </c>
      <c r="M4" s="1">
        <v>0.1</v>
      </c>
      <c r="N4">
        <v>9.9916</v>
      </c>
      <c r="O4">
        <v>2.8001</v>
      </c>
      <c r="Q4" s="1">
        <v>0.1</v>
      </c>
      <c r="R4">
        <v>7.9893999999999998</v>
      </c>
      <c r="S4">
        <v>3.4363000000000001</v>
      </c>
      <c r="U4" s="1">
        <v>0.1</v>
      </c>
      <c r="V4">
        <v>7.7565</v>
      </c>
      <c r="W4">
        <v>2.8637999999999999</v>
      </c>
      <c r="Y4" s="1">
        <v>0.1</v>
      </c>
      <c r="Z4">
        <v>8.68</v>
      </c>
      <c r="AA4">
        <v>2.7846000000000002</v>
      </c>
      <c r="AC4" s="1">
        <v>0.1</v>
      </c>
      <c r="AD4">
        <v>8.5827000000000009</v>
      </c>
      <c r="AE4">
        <v>3.2383000000000002</v>
      </c>
    </row>
    <row r="5" spans="1:31" x14ac:dyDescent="0.25">
      <c r="A5" s="1">
        <v>0.2</v>
      </c>
      <c r="B5">
        <v>11.206899999999999</v>
      </c>
      <c r="C5">
        <v>3.1063999999999998</v>
      </c>
      <c r="E5" s="1">
        <v>0.2</v>
      </c>
      <c r="F5">
        <v>7.8545999999999996</v>
      </c>
      <c r="G5">
        <v>2.6385000000000001</v>
      </c>
      <c r="I5" s="1">
        <v>0.2</v>
      </c>
      <c r="J5">
        <v>8.0830000000000002</v>
      </c>
      <c r="K5">
        <v>2.7873999999999999</v>
      </c>
      <c r="M5" s="1">
        <v>0.2</v>
      </c>
      <c r="N5">
        <v>9.2752999999999997</v>
      </c>
      <c r="O5">
        <v>3.1120000000000001</v>
      </c>
      <c r="Q5" s="1">
        <v>0.2</v>
      </c>
      <c r="R5">
        <v>8.3082999999999991</v>
      </c>
      <c r="S5">
        <v>6.1656000000000004</v>
      </c>
      <c r="U5" s="1">
        <v>0.2</v>
      </c>
      <c r="V5">
        <v>8.5798000000000005</v>
      </c>
      <c r="W5">
        <v>3.4445000000000001</v>
      </c>
      <c r="Y5" s="1">
        <v>0.2</v>
      </c>
      <c r="Z5">
        <v>8.8295999999999992</v>
      </c>
      <c r="AA5">
        <v>3.0426000000000002</v>
      </c>
      <c r="AC5" s="1">
        <v>0.2</v>
      </c>
      <c r="AD5">
        <v>6.6726999999999999</v>
      </c>
      <c r="AE5">
        <v>4.0087999999999999</v>
      </c>
    </row>
    <row r="6" spans="1:31" x14ac:dyDescent="0.25">
      <c r="A6" s="1">
        <v>0.3</v>
      </c>
      <c r="B6">
        <v>9.1771999999999991</v>
      </c>
      <c r="C6">
        <v>3.1383000000000001</v>
      </c>
      <c r="E6" s="1">
        <v>0.3</v>
      </c>
      <c r="F6">
        <v>6.8902000000000001</v>
      </c>
      <c r="G6">
        <v>2.8662999999999998</v>
      </c>
      <c r="I6" s="1">
        <v>0.3</v>
      </c>
      <c r="J6">
        <v>8.3292999999999999</v>
      </c>
      <c r="K6">
        <v>3.0051999999999999</v>
      </c>
      <c r="M6" s="1">
        <v>0.3</v>
      </c>
      <c r="N6">
        <v>11.0648</v>
      </c>
      <c r="O6">
        <v>2.8622999999999998</v>
      </c>
      <c r="Q6" s="1">
        <v>0.3</v>
      </c>
      <c r="R6">
        <v>6.8826999999999998</v>
      </c>
      <c r="S6">
        <v>3.9432</v>
      </c>
      <c r="U6" s="1">
        <v>0.3</v>
      </c>
      <c r="V6">
        <v>6.8952999999999998</v>
      </c>
      <c r="W6">
        <v>3.1015999999999999</v>
      </c>
      <c r="Y6" s="1">
        <v>0.3</v>
      </c>
      <c r="Z6">
        <v>7.1142000000000003</v>
      </c>
      <c r="AA6">
        <v>3.2614999999999998</v>
      </c>
      <c r="AC6" s="1">
        <v>0.3</v>
      </c>
      <c r="AD6">
        <v>7.5749000000000004</v>
      </c>
      <c r="AE6">
        <v>2.7543000000000002</v>
      </c>
    </row>
    <row r="7" spans="1:31" x14ac:dyDescent="0.25">
      <c r="A7" s="1">
        <v>0.4</v>
      </c>
      <c r="B7">
        <v>9.9300999999999995</v>
      </c>
      <c r="C7">
        <v>2.7254999999999998</v>
      </c>
      <c r="E7" s="1">
        <v>0.4</v>
      </c>
      <c r="F7">
        <v>6.7546999999999997</v>
      </c>
      <c r="G7">
        <v>3.2873000000000001</v>
      </c>
      <c r="I7" s="1">
        <v>0.4</v>
      </c>
      <c r="J7">
        <v>7.7812999999999999</v>
      </c>
      <c r="K7">
        <v>3.2322000000000002</v>
      </c>
      <c r="M7" s="1">
        <v>0.4</v>
      </c>
      <c r="N7">
        <v>7.1738999999999997</v>
      </c>
      <c r="O7">
        <v>3.762</v>
      </c>
      <c r="Q7" s="1">
        <v>0.4</v>
      </c>
      <c r="R7">
        <v>8.4293999999999993</v>
      </c>
      <c r="S7">
        <v>2.4923000000000002</v>
      </c>
      <c r="U7" s="1">
        <v>0.4</v>
      </c>
      <c r="V7">
        <v>8.9943000000000008</v>
      </c>
      <c r="W7">
        <v>2.8654999999999999</v>
      </c>
      <c r="Y7" s="1">
        <v>0.4</v>
      </c>
      <c r="Z7">
        <v>11.2195</v>
      </c>
      <c r="AA7">
        <v>2.9051</v>
      </c>
      <c r="AC7" s="1">
        <v>0.4</v>
      </c>
      <c r="AD7">
        <v>6.9013999999999998</v>
      </c>
      <c r="AE7">
        <v>2.7403</v>
      </c>
    </row>
    <row r="8" spans="1:31" x14ac:dyDescent="0.25">
      <c r="A8" s="1">
        <v>0.5</v>
      </c>
      <c r="B8">
        <v>10.828099999999999</v>
      </c>
      <c r="C8">
        <v>2.6404999999999998</v>
      </c>
      <c r="E8" s="1">
        <v>0.5</v>
      </c>
      <c r="F8">
        <v>6.5557999999999996</v>
      </c>
      <c r="G8">
        <v>3.2624</v>
      </c>
      <c r="I8" s="1">
        <v>0.5</v>
      </c>
      <c r="J8">
        <v>8.49</v>
      </c>
      <c r="K8">
        <v>2.7951999999999999</v>
      </c>
      <c r="M8" s="1">
        <v>0.5</v>
      </c>
      <c r="N8">
        <v>7.3940999999999999</v>
      </c>
      <c r="O8">
        <v>3.1459000000000001</v>
      </c>
      <c r="Q8" s="1">
        <v>0.5</v>
      </c>
      <c r="R8">
        <v>8.7689000000000004</v>
      </c>
      <c r="S8">
        <v>3.0697999999999999</v>
      </c>
      <c r="U8" s="1">
        <v>0.5</v>
      </c>
      <c r="V8">
        <v>7.8955000000000002</v>
      </c>
      <c r="W8">
        <v>3.1009000000000002</v>
      </c>
      <c r="Y8" s="1">
        <v>0.5</v>
      </c>
      <c r="Z8">
        <v>9.6917000000000009</v>
      </c>
      <c r="AA8">
        <v>2.8077999999999999</v>
      </c>
      <c r="AC8" s="1">
        <v>0.5</v>
      </c>
      <c r="AD8">
        <v>6.3657000000000004</v>
      </c>
      <c r="AE8">
        <v>2.9188000000000001</v>
      </c>
    </row>
    <row r="9" spans="1:31" x14ac:dyDescent="0.25">
      <c r="A9" s="1">
        <v>0.6</v>
      </c>
      <c r="B9">
        <v>8.6290999999999993</v>
      </c>
      <c r="C9">
        <v>3.6069</v>
      </c>
      <c r="E9" s="1">
        <v>0.6</v>
      </c>
      <c r="F9">
        <v>8.6149000000000004</v>
      </c>
      <c r="G9">
        <v>2.9491000000000001</v>
      </c>
      <c r="I9" s="1">
        <v>0.6</v>
      </c>
      <c r="J9">
        <v>9.6958000000000002</v>
      </c>
      <c r="K9">
        <v>3.4283999999999999</v>
      </c>
      <c r="M9" s="1">
        <v>0.6</v>
      </c>
      <c r="N9">
        <v>8.4050999999999991</v>
      </c>
      <c r="O9">
        <v>2.6013999999999999</v>
      </c>
      <c r="Q9" s="1">
        <v>0.6</v>
      </c>
      <c r="R9">
        <v>8.4789999999999992</v>
      </c>
      <c r="S9">
        <v>2.6716000000000002</v>
      </c>
      <c r="U9" s="1">
        <v>0.6</v>
      </c>
      <c r="V9">
        <v>7.6894</v>
      </c>
      <c r="W9">
        <v>2.6823999999999999</v>
      </c>
      <c r="Y9" s="1">
        <v>0.6</v>
      </c>
      <c r="Z9">
        <v>10.485799999999999</v>
      </c>
      <c r="AA9">
        <v>2.8708999999999998</v>
      </c>
      <c r="AC9" s="1">
        <v>0.6</v>
      </c>
      <c r="AD9">
        <v>7.2771999999999997</v>
      </c>
      <c r="AE9">
        <v>3.0642</v>
      </c>
    </row>
    <row r="10" spans="1:31" x14ac:dyDescent="0.25">
      <c r="A10" s="1">
        <v>0.7</v>
      </c>
      <c r="B10">
        <v>10.8832</v>
      </c>
      <c r="C10">
        <v>3.2562000000000002</v>
      </c>
      <c r="E10" s="1">
        <v>0.7</v>
      </c>
      <c r="F10">
        <v>8.4585000000000008</v>
      </c>
      <c r="G10">
        <v>3.2841999999999998</v>
      </c>
      <c r="I10" s="1">
        <v>0.7</v>
      </c>
      <c r="J10">
        <v>9.3989999999999991</v>
      </c>
      <c r="K10">
        <v>3.0548999999999999</v>
      </c>
      <c r="M10" s="1">
        <v>0.7</v>
      </c>
      <c r="N10">
        <v>8.6290999999999993</v>
      </c>
      <c r="O10">
        <v>2.7991000000000001</v>
      </c>
      <c r="Q10" s="1">
        <v>0.7</v>
      </c>
      <c r="R10">
        <v>7.4082999999999997</v>
      </c>
      <c r="S10">
        <v>2.9095</v>
      </c>
      <c r="U10" s="1">
        <v>0.7</v>
      </c>
      <c r="V10">
        <v>8.4779999999999998</v>
      </c>
      <c r="W10">
        <v>2.4554</v>
      </c>
      <c r="Y10" s="1">
        <v>0.7</v>
      </c>
      <c r="Z10">
        <v>9.8757000000000001</v>
      </c>
      <c r="AA10">
        <v>3.9138999999999999</v>
      </c>
      <c r="AC10" s="1">
        <v>0.7</v>
      </c>
      <c r="AD10">
        <v>8.0044000000000004</v>
      </c>
      <c r="AE10">
        <v>3.0287999999999999</v>
      </c>
    </row>
    <row r="11" spans="1:31" x14ac:dyDescent="0.25">
      <c r="A11" s="1">
        <v>0.8</v>
      </c>
      <c r="B11">
        <v>9.2741000000000007</v>
      </c>
      <c r="C11">
        <v>2.827</v>
      </c>
      <c r="E11" s="1">
        <v>0.8</v>
      </c>
      <c r="F11">
        <v>6.6311999999999998</v>
      </c>
      <c r="G11">
        <v>3.4950999999999999</v>
      </c>
      <c r="I11" s="1">
        <v>0.8</v>
      </c>
      <c r="J11">
        <v>6.8010999999999999</v>
      </c>
      <c r="K11">
        <v>3.5419</v>
      </c>
      <c r="M11" s="1">
        <v>0.8</v>
      </c>
      <c r="N11">
        <v>7.9790000000000001</v>
      </c>
      <c r="O11">
        <v>3.2387000000000001</v>
      </c>
      <c r="Q11" s="1">
        <v>0.8</v>
      </c>
      <c r="R11">
        <v>6.3960999999999997</v>
      </c>
      <c r="S11">
        <v>3.4531999999999998</v>
      </c>
      <c r="U11" s="1">
        <v>0.8</v>
      </c>
      <c r="V11">
        <v>5.4199000000000002</v>
      </c>
      <c r="W11">
        <v>3.1585000000000001</v>
      </c>
      <c r="Y11" s="1">
        <v>0.8</v>
      </c>
      <c r="Z11">
        <v>9.4779999999999998</v>
      </c>
      <c r="AA11">
        <v>2.6063999999999998</v>
      </c>
      <c r="AC11" s="1">
        <v>0.8</v>
      </c>
      <c r="AD11">
        <v>6.9535999999999998</v>
      </c>
      <c r="AE11">
        <v>2.7862</v>
      </c>
    </row>
    <row r="12" spans="1:31" x14ac:dyDescent="0.25">
      <c r="A12" s="1">
        <v>0.9</v>
      </c>
      <c r="B12">
        <v>7.3274999999999997</v>
      </c>
      <c r="C12">
        <v>2.8485999999999998</v>
      </c>
      <c r="E12" s="1">
        <v>0.9</v>
      </c>
      <c r="F12">
        <v>8.1723999999999997</v>
      </c>
      <c r="G12">
        <v>2.8075000000000001</v>
      </c>
      <c r="I12" s="1">
        <v>0.9</v>
      </c>
      <c r="J12">
        <v>4.8750999999999998</v>
      </c>
      <c r="K12">
        <v>3.6597</v>
      </c>
      <c r="M12" s="1">
        <v>0.9</v>
      </c>
      <c r="N12">
        <v>9.6268999999999991</v>
      </c>
      <c r="O12">
        <v>3.0430999999999999</v>
      </c>
      <c r="Q12" s="1">
        <v>0.9</v>
      </c>
      <c r="R12">
        <v>9.7691999999999997</v>
      </c>
      <c r="S12">
        <v>3.1183999999999998</v>
      </c>
      <c r="U12" s="1">
        <v>0.9</v>
      </c>
      <c r="V12">
        <v>7.9202000000000004</v>
      </c>
      <c r="W12">
        <v>3.4411999999999998</v>
      </c>
      <c r="Y12" s="1">
        <v>0.9</v>
      </c>
      <c r="Z12">
        <v>9.4049999999999994</v>
      </c>
      <c r="AA12">
        <v>3.1412</v>
      </c>
      <c r="AC12" s="1">
        <v>0.9</v>
      </c>
      <c r="AD12">
        <v>6.9168000000000003</v>
      </c>
      <c r="AE12">
        <v>3.3803999999999998</v>
      </c>
    </row>
    <row r="13" spans="1:31" x14ac:dyDescent="0.25">
      <c r="A13" s="1">
        <v>1</v>
      </c>
      <c r="B13">
        <v>10.4175</v>
      </c>
      <c r="C13">
        <v>2.9727999999999999</v>
      </c>
      <c r="E13" s="1">
        <v>1</v>
      </c>
      <c r="F13">
        <v>4.5911999999999997</v>
      </c>
      <c r="G13">
        <v>3.2378999999999998</v>
      </c>
      <c r="I13" s="1">
        <v>1</v>
      </c>
      <c r="J13">
        <v>4.7072000000000003</v>
      </c>
      <c r="K13">
        <v>3.0068999999999999</v>
      </c>
      <c r="M13" s="1">
        <v>1</v>
      </c>
      <c r="N13">
        <v>9.6251999999999995</v>
      </c>
      <c r="O13">
        <v>4.3582999999999998</v>
      </c>
      <c r="Q13" s="1">
        <v>1</v>
      </c>
      <c r="R13">
        <v>8.2967999999999993</v>
      </c>
      <c r="S13">
        <v>2.6286999999999998</v>
      </c>
      <c r="U13" s="1">
        <v>1</v>
      </c>
      <c r="V13">
        <v>7.6909000000000001</v>
      </c>
      <c r="W13">
        <v>3.0592999999999999</v>
      </c>
      <c r="Y13" s="1">
        <v>1</v>
      </c>
      <c r="Z13">
        <v>8.3048000000000002</v>
      </c>
      <c r="AA13">
        <v>2.9331999999999998</v>
      </c>
      <c r="AC13" s="1">
        <v>1</v>
      </c>
      <c r="AD13">
        <v>5.9762000000000004</v>
      </c>
      <c r="AE13">
        <v>3.2035999999999998</v>
      </c>
    </row>
    <row r="15" spans="1:31" x14ac:dyDescent="0.25">
      <c r="A15" t="s">
        <v>7</v>
      </c>
      <c r="B15">
        <f>AVERAGE(B4:B13)</f>
        <v>9.4303500000000007</v>
      </c>
      <c r="C15">
        <f>AVERAGE(C4:C13)</f>
        <v>3.04976</v>
      </c>
      <c r="F15">
        <f>AVERAGE(F4:F13)</f>
        <v>7.3447199999999997</v>
      </c>
      <c r="G15">
        <f>AVERAGE(G4:G13)</f>
        <v>3.2782400000000003</v>
      </c>
      <c r="J15">
        <f>AVERAGE(J4:J13)</f>
        <v>7.7581600000000011</v>
      </c>
      <c r="K15">
        <f>AVERAGE(K4:K13)</f>
        <v>3.1677600000000004</v>
      </c>
      <c r="N15">
        <f>AVERAGE(N4:N13)</f>
        <v>8.9165000000000028</v>
      </c>
      <c r="O15">
        <f>AVERAGE(O4:O13)</f>
        <v>3.1722900000000003</v>
      </c>
      <c r="R15">
        <f>AVERAGE(R4:R13)</f>
        <v>8.0728100000000005</v>
      </c>
      <c r="S15">
        <f>AVERAGE(S4:S13)</f>
        <v>3.3888600000000002</v>
      </c>
      <c r="V15">
        <f>AVERAGE(V4:V13)</f>
        <v>7.7319800000000001</v>
      </c>
      <c r="W15">
        <f>AVERAGE(W4:W13)</f>
        <v>3.0173100000000002</v>
      </c>
      <c r="Z15">
        <f>AVERAGE(Z4:Z13)</f>
        <v>9.3084299999999978</v>
      </c>
      <c r="AA15">
        <f>AVERAGE(AA4:AA13)</f>
        <v>3.0267200000000001</v>
      </c>
      <c r="AD15">
        <f>AVERAGE(AD4:AD13)</f>
        <v>7.1225600000000018</v>
      </c>
      <c r="AE15">
        <f>AVERAGE(AE4:AE13)</f>
        <v>3.1123699999999999</v>
      </c>
    </row>
    <row r="16" spans="1:31" x14ac:dyDescent="0.25">
      <c r="A16" t="s">
        <v>8</v>
      </c>
      <c r="B16">
        <f>STDEV(B4:B13)</f>
        <v>1.5434586790351292</v>
      </c>
      <c r="C16">
        <f>STDEV(C4:C13)</f>
        <v>0.30527943192353402</v>
      </c>
      <c r="F16">
        <f>STDEV(F4:F13)</f>
        <v>1.3148790707387019</v>
      </c>
      <c r="G16">
        <f>STDEV(G4:G13)</f>
        <v>0.64690905629084472</v>
      </c>
      <c r="J16">
        <f>STDEV(J4:J13)</f>
        <v>1.7861210318577039</v>
      </c>
      <c r="K16">
        <f>STDEV(K4:K13)</f>
        <v>0.29862444344397232</v>
      </c>
      <c r="N16">
        <f>STDEV(N4:N13)</f>
        <v>1.2240227703037938</v>
      </c>
      <c r="O16">
        <f>STDEV(O4:O13)</f>
        <v>0.52489307154462916</v>
      </c>
      <c r="R16">
        <f>STDEV(R4:R13)</f>
        <v>0.9681771606133498</v>
      </c>
      <c r="S16">
        <f>STDEV(S4:S13)</f>
        <v>1.071075623639878</v>
      </c>
      <c r="V16">
        <f>STDEV(V4:V13)</f>
        <v>0.99893338316426594</v>
      </c>
      <c r="W16">
        <f>STDEV(W4:W13)</f>
        <v>0.31135600363570964</v>
      </c>
      <c r="Z16">
        <f>STDEV(Z4:Z13)</f>
        <v>1.1542809431272361</v>
      </c>
      <c r="AA16">
        <f>STDEV(AA4:AA13)</f>
        <v>0.36310422378889162</v>
      </c>
      <c r="AD16">
        <f>STDEV(AD4:AD13)</f>
        <v>0.77080941180898255</v>
      </c>
      <c r="AE16">
        <f>STDEV(AE4:AE13)</f>
        <v>0.38288652525548889</v>
      </c>
    </row>
    <row r="17" spans="1:42" x14ac:dyDescent="0.25">
      <c r="A17" t="s">
        <v>9</v>
      </c>
      <c r="B17">
        <f>2*B16</f>
        <v>3.0869173580702585</v>
      </c>
      <c r="C17">
        <f>2*C16</f>
        <v>0.61055886384706803</v>
      </c>
      <c r="F17">
        <f>2*F16</f>
        <v>2.6297581414774038</v>
      </c>
      <c r="G17">
        <f>2*G16</f>
        <v>1.2938181125816894</v>
      </c>
      <c r="J17">
        <f>2*J16</f>
        <v>3.5722420637154078</v>
      </c>
      <c r="K17">
        <f>2*K16</f>
        <v>0.59724888688794464</v>
      </c>
      <c r="N17">
        <f>2*N16</f>
        <v>2.4480455406075876</v>
      </c>
      <c r="O17">
        <f>2*O16</f>
        <v>1.0497861430892583</v>
      </c>
      <c r="R17">
        <f>2*R16</f>
        <v>1.9363543212266996</v>
      </c>
      <c r="S17">
        <f>2*S16</f>
        <v>2.1421512472797559</v>
      </c>
      <c r="V17">
        <f>2*V16</f>
        <v>1.9978667663285319</v>
      </c>
      <c r="W17">
        <f>2*W16</f>
        <v>0.62271200727141929</v>
      </c>
      <c r="Z17">
        <f>2*Z16</f>
        <v>2.3085618862544721</v>
      </c>
      <c r="AA17">
        <f>2*AA16</f>
        <v>0.72620844757778324</v>
      </c>
      <c r="AD17">
        <f>2*AD16</f>
        <v>1.5416188236179651</v>
      </c>
      <c r="AE17">
        <f>2*AE16</f>
        <v>0.76577305051097777</v>
      </c>
    </row>
    <row r="18" spans="1:42" x14ac:dyDescent="0.25">
      <c r="A18" t="s">
        <v>10</v>
      </c>
      <c r="B18">
        <f>B15+B17</f>
        <v>12.51726735807026</v>
      </c>
      <c r="C18">
        <f>C15+C17</f>
        <v>3.6603188638470678</v>
      </c>
      <c r="F18">
        <f>F15+F17</f>
        <v>9.9744781414774035</v>
      </c>
      <c r="G18">
        <f>G15+G17</f>
        <v>4.5720581125816899</v>
      </c>
      <c r="J18">
        <f>J15+J17</f>
        <v>11.330402063715409</v>
      </c>
      <c r="K18">
        <f>K15+K17</f>
        <v>3.7650088868879452</v>
      </c>
      <c r="N18">
        <f>N15+N17</f>
        <v>11.36454554060759</v>
      </c>
      <c r="O18">
        <f>O15+O17</f>
        <v>4.222076143089259</v>
      </c>
      <c r="R18">
        <f>R15+R17</f>
        <v>10.009164321226701</v>
      </c>
      <c r="S18">
        <f>S15+S17</f>
        <v>5.5310112472797561</v>
      </c>
      <c r="V18">
        <f>V15+V17</f>
        <v>9.7298467663285315</v>
      </c>
      <c r="W18">
        <f>W15+W17</f>
        <v>3.6400220072714196</v>
      </c>
      <c r="Z18">
        <f>Z15+Z17</f>
        <v>11.616991886254469</v>
      </c>
      <c r="AA18">
        <f>AA15+AA17</f>
        <v>3.7529284475777835</v>
      </c>
      <c r="AD18">
        <f>AD15+AD17</f>
        <v>8.6641788236179664</v>
      </c>
      <c r="AE18">
        <f>AE15+AE17</f>
        <v>3.8781430505109777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8.4137000000000004</v>
      </c>
      <c r="K26">
        <f>AVERAGE(C3,G3,K3,O3,S3,W3,AA3,AE3)</f>
        <v>2.9815624999999994</v>
      </c>
      <c r="N26">
        <f>J27-J26</f>
        <v>8.298749999999977E-2</v>
      </c>
      <c r="O26">
        <f>K27-K26</f>
        <v>0.3457375000000007</v>
      </c>
      <c r="P26" s="1">
        <v>0.1</v>
      </c>
      <c r="Q26">
        <f>N26/J26*100</f>
        <v>0.98633775865552331</v>
      </c>
      <c r="R26">
        <f>O26/K26*100</f>
        <v>11.595849491667567</v>
      </c>
      <c r="U26">
        <f>J26</f>
        <v>8.4137000000000004</v>
      </c>
      <c r="V26">
        <f>K26</f>
        <v>2.9815624999999994</v>
      </c>
      <c r="W26">
        <f>Q26</f>
        <v>0.98633775865552331</v>
      </c>
      <c r="X26">
        <f>Q27</f>
        <v>2.229399669586495</v>
      </c>
      <c r="Y26">
        <f>Q28</f>
        <v>-5.0230576321951101</v>
      </c>
      <c r="Z26">
        <f>Q29</f>
        <v>-0.18570902219002075</v>
      </c>
      <c r="AA26">
        <f>Q30</f>
        <v>-1.9607901398908933</v>
      </c>
      <c r="AB26">
        <f>Q31</f>
        <v>2.9218714715285614</v>
      </c>
      <c r="AC26">
        <f>Q32</f>
        <v>5.6850731544980198</v>
      </c>
      <c r="AD26">
        <f>Q33</f>
        <v>-12.444881562214013</v>
      </c>
      <c r="AE26">
        <f>Q34</f>
        <v>-4.8975183331946841</v>
      </c>
      <c r="AF26">
        <f>Q35</f>
        <v>-11.439378632468479</v>
      </c>
      <c r="AG26">
        <f>R26</f>
        <v>11.595849491667567</v>
      </c>
      <c r="AH26">
        <f>R27</f>
        <v>18.670160360549236</v>
      </c>
      <c r="AI26">
        <f>R28</f>
        <v>4.5286657583062944</v>
      </c>
      <c r="AJ26">
        <f>R29</f>
        <v>0.66114663033228838</v>
      </c>
      <c r="AK26">
        <f>R30</f>
        <v>-0.4661985116863771</v>
      </c>
      <c r="AL26">
        <f>R31</f>
        <v>9.3910491562748735E-2</v>
      </c>
      <c r="AM26">
        <f>R32</f>
        <v>3.5614715438633531</v>
      </c>
      <c r="AN26">
        <f>R33</f>
        <v>5.2594067707787762</v>
      </c>
      <c r="AO26">
        <f>R34</f>
        <v>6.655906089508461</v>
      </c>
      <c r="AP26">
        <f>R35</f>
        <v>6.490724242741873</v>
      </c>
    </row>
    <row r="27" spans="1:42" x14ac:dyDescent="0.25">
      <c r="I27" s="1">
        <v>0.1</v>
      </c>
      <c r="J27">
        <f>AVERAGE(B4,F4,J4,N4,R4,V4,Z4,AD4)</f>
        <v>8.4966875000000002</v>
      </c>
      <c r="K27">
        <f>AVERAGE(C4,G4,K4,O4,S4,W4,AA4,AE4)</f>
        <v>3.3273000000000001</v>
      </c>
      <c r="N27">
        <f>J28-J26</f>
        <v>0.18757499999999894</v>
      </c>
      <c r="O27">
        <f>K28-K26</f>
        <v>0.55666250000000073</v>
      </c>
      <c r="P27" s="1">
        <v>0.2</v>
      </c>
      <c r="Q27">
        <f>N27/J26*100</f>
        <v>2.229399669586495</v>
      </c>
      <c r="R27">
        <f>O27/K26*100</f>
        <v>18.670160360549236</v>
      </c>
    </row>
    <row r="28" spans="1:42" x14ac:dyDescent="0.25">
      <c r="I28" s="1">
        <v>0.2</v>
      </c>
      <c r="J28">
        <f>AVERAGE(B5,F5,J5,N5,R5,V5,Z5,AD5)</f>
        <v>8.6012749999999993</v>
      </c>
      <c r="K28">
        <f>AVERAGE(C5,G5,K5,O5,S5,W5,AA5,AE5)</f>
        <v>3.5382250000000002</v>
      </c>
      <c r="N28">
        <f>J29-J26</f>
        <v>-0.42262500000000003</v>
      </c>
      <c r="O28">
        <f>K29-K26</f>
        <v>0.13502500000000106</v>
      </c>
      <c r="P28" s="1">
        <v>0.3</v>
      </c>
      <c r="Q28">
        <f>N28/J26*100</f>
        <v>-5.0230576321951101</v>
      </c>
      <c r="R28">
        <f>O28/K26*100</f>
        <v>4.5286657583062944</v>
      </c>
    </row>
    <row r="29" spans="1:42" x14ac:dyDescent="0.25">
      <c r="I29" s="1">
        <v>0.3</v>
      </c>
      <c r="J29">
        <f>AVERAGE(B6,F6,J6,N6,R6,V6,Z6,AD6)</f>
        <v>7.9910750000000004</v>
      </c>
      <c r="K29">
        <f>AVERAGE(C6,G6,K6,O6,S6,W6,AA6,AE6)</f>
        <v>3.1165875000000005</v>
      </c>
      <c r="N29">
        <f>J30-J26</f>
        <v>-1.5625000000001776E-2</v>
      </c>
      <c r="O29">
        <f>K30-K26</f>
        <v>1.9712500000001132E-2</v>
      </c>
      <c r="P29" s="1">
        <v>0.4</v>
      </c>
      <c r="Q29">
        <f>N29/J26*100</f>
        <v>-0.18570902219002075</v>
      </c>
      <c r="R29">
        <f>O29/K26*100</f>
        <v>0.66114663033228838</v>
      </c>
    </row>
    <row r="30" spans="1:42" x14ac:dyDescent="0.25">
      <c r="I30" s="1">
        <v>0.4</v>
      </c>
      <c r="J30">
        <f>AVERAGE(B7,F7,J7,N7,R7,V7,Z7,AD7)</f>
        <v>8.3980749999999986</v>
      </c>
      <c r="K30">
        <f>AVERAGE(C7,G7,K7,O7,S7,W7,AA7,AE7)</f>
        <v>3.0012750000000006</v>
      </c>
      <c r="N30">
        <f>J31-J26</f>
        <v>-0.16497500000000009</v>
      </c>
      <c r="O30">
        <f>K31-K26</f>
        <v>-1.3899999999999135E-2</v>
      </c>
      <c r="P30" s="1">
        <v>0.5</v>
      </c>
      <c r="Q30">
        <f>N30/J26*100</f>
        <v>-1.9607901398908933</v>
      </c>
      <c r="R30">
        <f>O30/K26*100</f>
        <v>-0.4661985116863771</v>
      </c>
    </row>
    <row r="31" spans="1:42" x14ac:dyDescent="0.25">
      <c r="I31" s="1">
        <v>0.5</v>
      </c>
      <c r="J31">
        <f>AVERAGE(B8,F8,J8,N8,R8,V8,Z8,AD8)</f>
        <v>8.2487250000000003</v>
      </c>
      <c r="K31">
        <f>AVERAGE(C8,G8,K8,O8,S8,W8,AA8,AE8)</f>
        <v>2.9676625000000003</v>
      </c>
      <c r="N31">
        <f>J32-J26</f>
        <v>0.2458374999999986</v>
      </c>
      <c r="O31">
        <f>K32-K26</f>
        <v>2.8000000000005798E-3</v>
      </c>
      <c r="P31" s="1">
        <v>0.6</v>
      </c>
      <c r="Q31">
        <f>N31/J26*100</f>
        <v>2.9218714715285614</v>
      </c>
      <c r="R31">
        <f>O31/K26*100</f>
        <v>9.3910491562748735E-2</v>
      </c>
    </row>
    <row r="32" spans="1:42" x14ac:dyDescent="0.25">
      <c r="I32" s="1">
        <v>0.6</v>
      </c>
      <c r="J32">
        <f>AVERAGE(B9,F9,J9,N9,R9,V9,Z9,AD9)</f>
        <v>8.659537499999999</v>
      </c>
      <c r="K32">
        <f>AVERAGE(C9,G9,K9,O9,S9,W9,AA9,AE9)</f>
        <v>2.9843625</v>
      </c>
      <c r="N32">
        <f>J33-J26</f>
        <v>0.47832499999999989</v>
      </c>
      <c r="O32">
        <f>K33-K26</f>
        <v>0.10618750000000077</v>
      </c>
      <c r="P32" s="1">
        <v>0.7</v>
      </c>
      <c r="Q32">
        <f>N32/J26*100</f>
        <v>5.6850731544980198</v>
      </c>
      <c r="R32">
        <f>O32/K26*100</f>
        <v>3.5614715438633531</v>
      </c>
    </row>
    <row r="33" spans="1:18" x14ac:dyDescent="0.25">
      <c r="I33" s="1">
        <v>0.7</v>
      </c>
      <c r="J33">
        <f>AVERAGE(B10,F10,J10,N10,R10,V10,Z10,AD10)</f>
        <v>8.8920250000000003</v>
      </c>
      <c r="K33">
        <f>AVERAGE(C10,G10,K10,O10,S10,W10,AA10,AE10)</f>
        <v>3.0877500000000002</v>
      </c>
      <c r="N33">
        <f>J34-J26</f>
        <v>-1.0470750000000004</v>
      </c>
      <c r="O33">
        <f>K34-K26</f>
        <v>0.15681250000000091</v>
      </c>
      <c r="P33" s="1">
        <v>0.8</v>
      </c>
      <c r="Q33">
        <f>N33/J26*100</f>
        <v>-12.444881562214013</v>
      </c>
      <c r="R33">
        <f>O33/K26*100</f>
        <v>5.2594067707787762</v>
      </c>
    </row>
    <row r="34" spans="1:18" x14ac:dyDescent="0.25">
      <c r="I34" s="1">
        <v>0.8</v>
      </c>
      <c r="J34">
        <f>AVERAGE(B11,F11,J11,N11,R11,V11,Z11,AD11)</f>
        <v>7.366625</v>
      </c>
      <c r="K34">
        <f>AVERAGE(C11,G11,K11,O11,S11,W11,AA11,AE11)</f>
        <v>3.1383750000000004</v>
      </c>
      <c r="N34">
        <f>J35-J26</f>
        <v>-0.41206250000000111</v>
      </c>
      <c r="O34">
        <f>K35-K26</f>
        <v>0.19845000000000068</v>
      </c>
      <c r="P34" s="1">
        <v>0.9</v>
      </c>
      <c r="Q34">
        <f>N34/J26*100</f>
        <v>-4.8975183331946841</v>
      </c>
      <c r="R34">
        <f>O34/K26*100</f>
        <v>6.655906089508461</v>
      </c>
    </row>
    <row r="35" spans="1:18" x14ac:dyDescent="0.25">
      <c r="I35" s="1">
        <v>0.9</v>
      </c>
      <c r="J35">
        <f>AVERAGE(B12,F12,J12,N12,R12,V12,Z12,AD12)</f>
        <v>8.0016374999999993</v>
      </c>
      <c r="K35">
        <f>AVERAGE(C12,G12,K12,O12,S12,W12,AA12,AE12)</f>
        <v>3.1800125000000001</v>
      </c>
      <c r="N35">
        <f>J36-J26</f>
        <v>-0.96247500000000041</v>
      </c>
      <c r="O35">
        <f>K36-K26</f>
        <v>0.19352500000000061</v>
      </c>
      <c r="P35" s="1">
        <v>1</v>
      </c>
      <c r="Q35">
        <f>N35/J26*100</f>
        <v>-11.439378632468479</v>
      </c>
      <c r="R35">
        <f>O35/K26*100</f>
        <v>6.490724242741873</v>
      </c>
    </row>
    <row r="36" spans="1:18" x14ac:dyDescent="0.25">
      <c r="I36" s="1">
        <v>1</v>
      </c>
      <c r="J36">
        <f>AVERAGE(B13,F13,J13,N13,R13,V13,Z13,AD13)</f>
        <v>7.451225</v>
      </c>
      <c r="K36">
        <f>AVERAGE(C13,G13,K13,O13,S13,W13,AA13,AE13)</f>
        <v>3.1750875000000001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8.7167999999999992</v>
      </c>
      <c r="C41">
        <f>C3</f>
        <v>2.8622000000000001</v>
      </c>
    </row>
    <row r="42" spans="1:18" x14ac:dyDescent="0.25">
      <c r="A42" s="1">
        <v>2</v>
      </c>
      <c r="B42">
        <f>F3</f>
        <v>8.3119999999999994</v>
      </c>
      <c r="C42">
        <f>G3</f>
        <v>2.9756999999999998</v>
      </c>
    </row>
    <row r="43" spans="1:18" x14ac:dyDescent="0.25">
      <c r="A43" s="1">
        <v>3</v>
      </c>
      <c r="B43">
        <f>J3</f>
        <v>8.7194000000000003</v>
      </c>
      <c r="C43">
        <f>K3</f>
        <v>3.0124</v>
      </c>
    </row>
    <row r="44" spans="1:18" x14ac:dyDescent="0.25">
      <c r="A44" s="1">
        <v>4</v>
      </c>
      <c r="B44">
        <f>N3</f>
        <v>8.48</v>
      </c>
      <c r="C44">
        <f>O3</f>
        <v>3.2240000000000002</v>
      </c>
    </row>
    <row r="45" spans="1:18" x14ac:dyDescent="0.25">
      <c r="A45" s="1">
        <v>5</v>
      </c>
      <c r="B45">
        <f>R3</f>
        <v>8.7797000000000001</v>
      </c>
      <c r="C45">
        <f>S3</f>
        <v>3.0668000000000002</v>
      </c>
    </row>
    <row r="46" spans="1:18" x14ac:dyDescent="0.25">
      <c r="A46" s="1">
        <v>6</v>
      </c>
      <c r="B46">
        <f>V3</f>
        <v>8.6270000000000007</v>
      </c>
      <c r="C46">
        <f>W3</f>
        <v>2.7374999999999998</v>
      </c>
    </row>
    <row r="47" spans="1:18" x14ac:dyDescent="0.25">
      <c r="A47" s="1">
        <v>7</v>
      </c>
      <c r="B47">
        <f>Z3</f>
        <v>8.2579999999999991</v>
      </c>
      <c r="C47">
        <f>AA3</f>
        <v>2.9565000000000001</v>
      </c>
    </row>
    <row r="48" spans="1:18" x14ac:dyDescent="0.25">
      <c r="A48" s="1">
        <v>8</v>
      </c>
      <c r="B48">
        <f>AD3</f>
        <v>7.4166999999999996</v>
      </c>
      <c r="C48">
        <f>AE3</f>
        <v>3.0173999999999999</v>
      </c>
    </row>
    <row r="50" spans="1:3" x14ac:dyDescent="0.25">
      <c r="A50" t="s">
        <v>19</v>
      </c>
      <c r="B50">
        <f>AVERAGE(B41:B48)</f>
        <v>8.4137000000000004</v>
      </c>
      <c r="C50">
        <f>AVERAGE(C41:C48)</f>
        <v>2.9815624999999994</v>
      </c>
    </row>
    <row r="51" spans="1:3" x14ac:dyDescent="0.25">
      <c r="A51" t="s">
        <v>8</v>
      </c>
      <c r="B51">
        <f>STDEV(B41:B48)</f>
        <v>0.44685649022604901</v>
      </c>
      <c r="C51">
        <f>STDEV(C41:C48)</f>
        <v>0.14280509132080299</v>
      </c>
    </row>
    <row r="52" spans="1:3" x14ac:dyDescent="0.25">
      <c r="A52" t="s">
        <v>20</v>
      </c>
      <c r="B52">
        <f>1.5*B51</f>
        <v>0.67028473533907351</v>
      </c>
      <c r="C52">
        <f>1.5*C51</f>
        <v>0.21420763698120449</v>
      </c>
    </row>
    <row r="53" spans="1:3" x14ac:dyDescent="0.25">
      <c r="A53" t="s">
        <v>9</v>
      </c>
      <c r="B53">
        <f>2*B51</f>
        <v>0.89371298045209802</v>
      </c>
      <c r="C53">
        <f>2*C51</f>
        <v>0.28561018264160598</v>
      </c>
    </row>
    <row r="54" spans="1:3" x14ac:dyDescent="0.25">
      <c r="A54" t="s">
        <v>21</v>
      </c>
      <c r="B54">
        <f>B50+B52</f>
        <v>9.0839847353390741</v>
      </c>
      <c r="C54">
        <f>C50+C52</f>
        <v>3.1957701369812037</v>
      </c>
    </row>
    <row r="55" spans="1:3" x14ac:dyDescent="0.25">
      <c r="A55" t="s">
        <v>10</v>
      </c>
      <c r="B55">
        <f>B50+B53</f>
        <v>9.3074129804520993</v>
      </c>
      <c r="C55">
        <f>C50+C53</f>
        <v>3.2671726826416054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2015-03-19T01:17:05Z</dcterms:created>
  <dcterms:modified xsi:type="dcterms:W3CDTF">2015-04-15T02:55:33Z</dcterms:modified>
</cp:coreProperties>
</file>