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<sst xmlns="http://schemas.openxmlformats.org/spreadsheetml/2006/main" count="48" uniqueCount="22">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</sst>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3.7006000000000001</v>
      </c>
      <c r="C3">
        <v>3.8414000000000001</v>
      </c>
      <c r="E3" s="1">
        <v>131</v>
      </c>
      <c r="F3">
        <v>2.8727999999999998</v>
      </c>
      <c r="G3">
        <v>5.4138000000000002</v>
      </c>
      <c r="I3" s="1">
        <v>131</v>
      </c>
      <c r="J3">
        <v>3.8652000000000002</v>
      </c>
      <c r="K3">
        <v>4.0076000000000001</v>
      </c>
      <c r="M3" s="1">
        <v>131</v>
      </c>
      <c r="N3">
        <v>3.1871999999999998</v>
      </c>
      <c r="O3">
        <v>4.4463999999999997</v>
      </c>
      <c r="Q3" s="1">
        <v>131</v>
      </c>
      <c r="R3">
        <v>3.4003000000000001</v>
      </c>
      <c r="S3">
        <v>4.9638</v>
      </c>
      <c r="U3" s="1">
        <v>131</v>
      </c>
      <c r="V3">
        <v>2.2372000000000001</v>
      </c>
      <c r="W3">
        <v>8.0907</v>
      </c>
      <c r="Y3" s="1">
        <v>131</v>
      </c>
      <c r="Z3">
        <v>3.0278</v>
      </c>
      <c r="AA3">
        <v>4.3017000000000003</v>
      </c>
      <c r="AC3" s="1">
        <v>131</v>
      </c>
      <c r="AD3">
        <v>2.2921999999999998</v>
      </c>
      <c r="AE3">
        <v>10.9282</v>
      </c>
    </row>
    <row r="4" spans="1:31" x14ac:dyDescent="0.25">
      <c r="A4" s="1">
        <v>0.1</v>
      </c>
      <c r="B4">
        <v>3.7746</v>
      </c>
      <c r="C4">
        <v>4.2717000000000001</v>
      </c>
      <c r="E4" s="1">
        <v>0.1</v>
      </c>
      <c r="F4">
        <v>4.0922000000000001</v>
      </c>
      <c r="G4">
        <v>9.5831999999999997</v>
      </c>
      <c r="I4" s="1">
        <v>0.1</v>
      </c>
      <c r="J4">
        <v>6.7420999999999998</v>
      </c>
      <c r="K4">
        <v>3.8801000000000001</v>
      </c>
      <c r="M4" s="1">
        <v>0.1</v>
      </c>
      <c r="N4">
        <v>3.2263999999999999</v>
      </c>
      <c r="O4">
        <v>3.4007999999999998</v>
      </c>
      <c r="Q4" s="1">
        <v>0.1</v>
      </c>
      <c r="R4">
        <v>2.6703000000000001</v>
      </c>
      <c r="S4">
        <v>3.8708999999999998</v>
      </c>
      <c r="U4" s="1">
        <v>0.1</v>
      </c>
      <c r="V4">
        <v>2.3963999999999999</v>
      </c>
      <c r="W4">
        <v>12.959300000000001</v>
      </c>
      <c r="Y4" s="1">
        <v>0.1</v>
      </c>
      <c r="Z4">
        <v>2.4895</v>
      </c>
      <c r="AA4">
        <v>4.2613000000000003</v>
      </c>
      <c r="AC4" s="1">
        <v>0.1</v>
      </c>
      <c r="AD4">
        <v>1.8032999999999999</v>
      </c>
      <c r="AE4">
        <v>9.6503999999999994</v>
      </c>
    </row>
    <row r="5" spans="1:31" x14ac:dyDescent="0.25">
      <c r="A5" s="1">
        <v>0.2</v>
      </c>
      <c r="B5">
        <v>4.0483000000000002</v>
      </c>
      <c r="C5">
        <v>3.7122000000000002</v>
      </c>
      <c r="E5" s="1">
        <v>0.2</v>
      </c>
      <c r="F5">
        <v>3.2238000000000002</v>
      </c>
      <c r="G5">
        <v>7.4756999999999998</v>
      </c>
      <c r="I5" s="1">
        <v>0.2</v>
      </c>
      <c r="J5">
        <v>3.8420999999999998</v>
      </c>
      <c r="K5">
        <v>4.2640000000000002</v>
      </c>
      <c r="M5" s="1">
        <v>0.2</v>
      </c>
      <c r="N5">
        <v>3.9034</v>
      </c>
      <c r="O5">
        <v>4.5998000000000001</v>
      </c>
      <c r="Q5" s="1">
        <v>0.2</v>
      </c>
      <c r="R5">
        <v>2.8376000000000001</v>
      </c>
      <c r="S5">
        <v>4.6824000000000003</v>
      </c>
      <c r="U5" s="1">
        <v>0.2</v>
      </c>
      <c r="V5">
        <v>2.8473000000000002</v>
      </c>
      <c r="W5">
        <v>8.0882000000000005</v>
      </c>
      <c r="Y5" s="1">
        <v>0.2</v>
      </c>
      <c r="Z5">
        <v>2.3883999999999999</v>
      </c>
      <c r="AA5">
        <v>3.8193999999999999</v>
      </c>
      <c r="AC5" s="1">
        <v>0.2</v>
      </c>
      <c r="AD5">
        <v>2.5621999999999998</v>
      </c>
      <c r="AE5">
        <v>8.7608999999999995</v>
      </c>
    </row>
    <row r="6" spans="1:31" x14ac:dyDescent="0.25">
      <c r="A6" s="1">
        <v>0.3</v>
      </c>
      <c r="B6">
        <v>5.5121000000000002</v>
      </c>
      <c r="C6">
        <v>3.7776000000000001</v>
      </c>
      <c r="E6" s="1">
        <v>0.3</v>
      </c>
      <c r="F6">
        <v>2.7523</v>
      </c>
      <c r="G6">
        <v>5.3181000000000003</v>
      </c>
      <c r="I6" s="1">
        <v>0.3</v>
      </c>
      <c r="J6">
        <v>5.3445</v>
      </c>
      <c r="K6">
        <v>3.5956000000000001</v>
      </c>
      <c r="M6" s="1">
        <v>0.3</v>
      </c>
      <c r="N6">
        <v>2.7709000000000001</v>
      </c>
      <c r="O6">
        <v>4.5430999999999999</v>
      </c>
      <c r="Q6" s="1">
        <v>0.3</v>
      </c>
      <c r="R6">
        <v>2.8730000000000002</v>
      </c>
      <c r="S6">
        <v>5.3178999999999998</v>
      </c>
      <c r="U6" s="1">
        <v>0.3</v>
      </c>
      <c r="V6">
        <v>2.5722999999999998</v>
      </c>
      <c r="W6">
        <v>7.6233000000000004</v>
      </c>
      <c r="Y6" s="1">
        <v>0.3</v>
      </c>
      <c r="Z6">
        <v>2.3573</v>
      </c>
      <c r="AA6">
        <v>3.7751000000000001</v>
      </c>
      <c r="AC6" s="1">
        <v>0.3</v>
      </c>
      <c r="AD6">
        <v>1.5643</v>
      </c>
      <c r="AE6">
        <v>8.5008999999999997</v>
      </c>
    </row>
    <row r="7" spans="1:31" x14ac:dyDescent="0.25">
      <c r="A7" s="1">
        <v>0.4</v>
      </c>
      <c r="B7">
        <v>3.9445999999999999</v>
      </c>
      <c r="C7">
        <v>3.9188000000000001</v>
      </c>
      <c r="E7" s="1">
        <v>0.4</v>
      </c>
      <c r="F7">
        <v>2.7050999999999998</v>
      </c>
      <c r="G7">
        <v>6.0765000000000002</v>
      </c>
      <c r="I7" s="1">
        <v>0.4</v>
      </c>
      <c r="J7">
        <v>5.6260000000000003</v>
      </c>
      <c r="K7">
        <v>3.7313999999999998</v>
      </c>
      <c r="M7" s="1">
        <v>0.4</v>
      </c>
      <c r="N7">
        <v>2.4184999999999999</v>
      </c>
      <c r="O7">
        <v>4.4520999999999997</v>
      </c>
      <c r="Q7" s="1">
        <v>0.4</v>
      </c>
      <c r="R7">
        <v>2.7696999999999998</v>
      </c>
      <c r="S7">
        <v>4.8566000000000003</v>
      </c>
      <c r="U7" s="1">
        <v>0.4</v>
      </c>
      <c r="V7">
        <v>2.2456999999999998</v>
      </c>
      <c r="W7">
        <v>6.6096000000000004</v>
      </c>
      <c r="Y7" s="1">
        <v>0.4</v>
      </c>
      <c r="Z7">
        <v>1.6107</v>
      </c>
      <c r="AA7">
        <v>3.5983999999999998</v>
      </c>
      <c r="AC7" s="1">
        <v>0.4</v>
      </c>
      <c r="AD7">
        <v>1.7609999999999999</v>
      </c>
      <c r="AE7">
        <v>7.7751000000000001</v>
      </c>
    </row>
    <row r="8" spans="1:31" x14ac:dyDescent="0.25">
      <c r="A8" s="1">
        <v>0.5</v>
      </c>
      <c r="B8">
        <v>3.8809</v>
      </c>
      <c r="C8">
        <v>4.0125000000000002</v>
      </c>
      <c r="E8" s="1">
        <v>0.5</v>
      </c>
      <c r="F8">
        <v>2.6061000000000001</v>
      </c>
      <c r="G8">
        <v>5.2771999999999997</v>
      </c>
      <c r="I8" s="1">
        <v>0.5</v>
      </c>
      <c r="J8">
        <v>3.1678999999999999</v>
      </c>
      <c r="K8">
        <v>3.5165000000000002</v>
      </c>
      <c r="M8" s="1">
        <v>0.5</v>
      </c>
      <c r="N8">
        <v>2.0583</v>
      </c>
      <c r="O8">
        <v>4.2426000000000004</v>
      </c>
      <c r="Q8" s="1">
        <v>0.5</v>
      </c>
      <c r="R8">
        <v>2.492</v>
      </c>
      <c r="S8">
        <v>4.0076999999999998</v>
      </c>
      <c r="U8" s="1">
        <v>0.5</v>
      </c>
      <c r="V8">
        <v>1.9307000000000001</v>
      </c>
      <c r="W8">
        <v>13.120100000000001</v>
      </c>
      <c r="Y8" s="1">
        <v>0.5</v>
      </c>
      <c r="Z8">
        <v>1.6818</v>
      </c>
      <c r="AA8">
        <v>3.9710999999999999</v>
      </c>
      <c r="AC8" s="1">
        <v>0.5</v>
      </c>
      <c r="AD8">
        <v>2.5421</v>
      </c>
      <c r="AE8">
        <v>8.1035000000000004</v>
      </c>
    </row>
    <row r="9" spans="1:31" x14ac:dyDescent="0.25">
      <c r="A9" s="1">
        <v>0.6</v>
      </c>
      <c r="B9">
        <v>3.9009999999999998</v>
      </c>
      <c r="C9">
        <v>5.4114000000000004</v>
      </c>
      <c r="E9" s="1">
        <v>0.6</v>
      </c>
      <c r="F9">
        <v>2.9159999999999999</v>
      </c>
      <c r="G9">
        <v>5.7244000000000002</v>
      </c>
      <c r="I9" s="1">
        <v>0.6</v>
      </c>
      <c r="J9">
        <v>5.1448</v>
      </c>
      <c r="K9">
        <v>4.5039999999999996</v>
      </c>
      <c r="M9" s="1">
        <v>0.6</v>
      </c>
      <c r="N9">
        <v>2.5329999999999999</v>
      </c>
      <c r="O9">
        <v>4.5213000000000001</v>
      </c>
      <c r="Q9" s="1">
        <v>0.6</v>
      </c>
      <c r="R9">
        <v>2.2970999999999999</v>
      </c>
      <c r="S9">
        <v>4.7134999999999998</v>
      </c>
      <c r="U9" s="1">
        <v>0.6</v>
      </c>
      <c r="V9">
        <v>2.3936000000000002</v>
      </c>
      <c r="W9">
        <v>7.7931999999999997</v>
      </c>
      <c r="Y9" s="1">
        <v>0.6</v>
      </c>
      <c r="Z9">
        <v>2.0991</v>
      </c>
      <c r="AA9">
        <v>3.843</v>
      </c>
      <c r="AC9" s="1">
        <v>0.6</v>
      </c>
      <c r="AD9">
        <v>2.0219</v>
      </c>
      <c r="AE9">
        <v>8.6496999999999993</v>
      </c>
    </row>
    <row r="10" spans="1:31" x14ac:dyDescent="0.25">
      <c r="A10" s="1">
        <v>0.7</v>
      </c>
      <c r="B10">
        <v>2.9893999999999998</v>
      </c>
      <c r="C10">
        <v>5.8958000000000004</v>
      </c>
      <c r="E10" s="1">
        <v>0.7</v>
      </c>
      <c r="F10">
        <v>2.4594999999999998</v>
      </c>
      <c r="G10">
        <v>5.5433000000000003</v>
      </c>
      <c r="I10" s="1">
        <v>0.7</v>
      </c>
      <c r="J10">
        <v>3.3515999999999999</v>
      </c>
      <c r="K10">
        <v>4.0372000000000003</v>
      </c>
      <c r="M10" s="1">
        <v>0.7</v>
      </c>
      <c r="N10">
        <v>1.6728000000000001</v>
      </c>
      <c r="O10">
        <v>4.4550999999999998</v>
      </c>
      <c r="Q10" s="1">
        <v>0.7</v>
      </c>
      <c r="R10">
        <v>1.7484</v>
      </c>
      <c r="S10">
        <v>6.5076999999999998</v>
      </c>
      <c r="U10" s="1">
        <v>0.7</v>
      </c>
      <c r="V10">
        <v>2.2774999999999999</v>
      </c>
      <c r="W10">
        <v>5.5023999999999997</v>
      </c>
      <c r="Y10" s="1">
        <v>0.7</v>
      </c>
      <c r="Z10">
        <v>2.2145999999999999</v>
      </c>
      <c r="AA10">
        <v>3.9620000000000002</v>
      </c>
      <c r="AC10" s="1">
        <v>0.7</v>
      </c>
      <c r="AD10">
        <v>1.9577</v>
      </c>
      <c r="AE10">
        <v>7.6608999999999998</v>
      </c>
    </row>
    <row r="11" spans="1:31" x14ac:dyDescent="0.25">
      <c r="A11" s="1">
        <v>0.8</v>
      </c>
      <c r="B11">
        <v>3.3959000000000001</v>
      </c>
      <c r="C11">
        <v>5.0655000000000001</v>
      </c>
      <c r="E11" s="1">
        <v>0.8</v>
      </c>
      <c r="F11">
        <v>2.2757000000000001</v>
      </c>
      <c r="G11">
        <v>5.7153999999999998</v>
      </c>
      <c r="I11" s="1">
        <v>0.8</v>
      </c>
      <c r="J11">
        <v>6.7194000000000003</v>
      </c>
      <c r="K11">
        <v>3.3138999999999998</v>
      </c>
      <c r="M11" s="1">
        <v>0.8</v>
      </c>
      <c r="N11">
        <v>1.8743000000000001</v>
      </c>
      <c r="O11">
        <v>4.4234999999999998</v>
      </c>
      <c r="Q11" s="1">
        <v>0.8</v>
      </c>
      <c r="R11">
        <v>1.4878</v>
      </c>
      <c r="S11">
        <v>9.2189999999999994</v>
      </c>
      <c r="U11" s="1">
        <v>0.8</v>
      </c>
      <c r="V11">
        <v>2.1865999999999999</v>
      </c>
      <c r="W11">
        <v>5.7451999999999996</v>
      </c>
      <c r="Y11" s="1">
        <v>0.8</v>
      </c>
      <c r="Z11">
        <v>1.7184999999999999</v>
      </c>
      <c r="AA11">
        <v>3.8839000000000001</v>
      </c>
      <c r="AC11" s="1">
        <v>0.8</v>
      </c>
      <c r="AD11">
        <v>2.7463000000000002</v>
      </c>
      <c r="AE11">
        <v>11.2219</v>
      </c>
    </row>
    <row r="12" spans="1:31" x14ac:dyDescent="0.25">
      <c r="A12" s="1">
        <v>0.9</v>
      </c>
      <c r="B12">
        <v>3.8767</v>
      </c>
      <c r="C12">
        <v>4.8318000000000003</v>
      </c>
      <c r="E12" s="1">
        <v>0.9</v>
      </c>
      <c r="F12">
        <v>2.0327000000000002</v>
      </c>
      <c r="G12">
        <v>3.8563000000000001</v>
      </c>
      <c r="I12" s="1">
        <v>0.9</v>
      </c>
      <c r="J12">
        <v>8.2296999999999993</v>
      </c>
      <c r="K12">
        <v>3.7397</v>
      </c>
      <c r="M12" s="1">
        <v>0.9</v>
      </c>
      <c r="N12">
        <v>2.2326000000000001</v>
      </c>
      <c r="O12">
        <v>5.6651999999999996</v>
      </c>
      <c r="Q12" s="1">
        <v>0.9</v>
      </c>
      <c r="R12">
        <v>2.2471000000000001</v>
      </c>
      <c r="S12">
        <v>5.9374000000000002</v>
      </c>
      <c r="U12" s="1">
        <v>0.9</v>
      </c>
      <c r="V12">
        <v>2.0550000000000002</v>
      </c>
      <c r="W12">
        <v>8.6556999999999995</v>
      </c>
      <c r="Y12" s="1">
        <v>0.9</v>
      </c>
      <c r="Z12">
        <v>1.9743999999999999</v>
      </c>
      <c r="AA12">
        <v>3.6320000000000001</v>
      </c>
      <c r="AC12" s="1">
        <v>0.9</v>
      </c>
      <c r="AD12">
        <v>2.6032999999999999</v>
      </c>
      <c r="AE12">
        <v>11.241099999999999</v>
      </c>
    </row>
    <row r="13" spans="1:31" x14ac:dyDescent="0.25">
      <c r="A13" s="1">
        <v>1</v>
      </c>
      <c r="B13">
        <v>4.1189</v>
      </c>
      <c r="C13">
        <v>4.9264999999999999</v>
      </c>
      <c r="E13" s="1">
        <v>1</v>
      </c>
      <c r="F13">
        <v>3.4504999999999999</v>
      </c>
      <c r="G13">
        <v>3.7985000000000002</v>
      </c>
      <c r="I13" s="1">
        <v>1</v>
      </c>
      <c r="J13">
        <v>10.101100000000001</v>
      </c>
      <c r="K13">
        <v>3.1797</v>
      </c>
      <c r="M13" s="1">
        <v>1</v>
      </c>
      <c r="N13">
        <v>1.8434999999999999</v>
      </c>
      <c r="O13">
        <v>18.816099999999999</v>
      </c>
      <c r="Q13" s="1">
        <v>1</v>
      </c>
      <c r="R13">
        <v>1.8262</v>
      </c>
      <c r="S13">
        <v>6.5563000000000002</v>
      </c>
      <c r="U13" s="1">
        <v>1</v>
      </c>
      <c r="V13">
        <v>2.0347</v>
      </c>
      <c r="W13">
        <v>7.0293999999999999</v>
      </c>
      <c r="Y13" s="1">
        <v>1</v>
      </c>
      <c r="Z13">
        <v>2.0543</v>
      </c>
      <c r="AA13">
        <v>3.5939000000000001</v>
      </c>
      <c r="AC13" s="1">
        <v>1</v>
      </c>
      <c r="AD13">
        <v>4.6029</v>
      </c>
      <c r="AE13">
        <v>12.315899999999999</v>
      </c>
    </row>
    <row r="15" spans="1:31" x14ac:dyDescent="0.25">
      <c r="A15" t="s">
        <v>7</v>
      </c>
      <c r="B15">
        <f>AVERAGE(B4:B13)</f>
        <v>3.9442400000000006</v>
      </c>
      <c r="C15">
        <f>AVERAGE(C4:C13)</f>
        <v>4.5823799999999997</v>
      </c>
      <c r="F15">
        <f>AVERAGE(F4:F13)</f>
        <v>2.8513899999999999</v>
      </c>
      <c r="G15">
        <f>AVERAGE(G4:G13)</f>
        <v>5.8368599999999997</v>
      </c>
      <c r="J15">
        <f>AVERAGE(J4:J13)</f>
        <v>5.8269200000000003</v>
      </c>
      <c r="K15">
        <f>AVERAGE(K4:K13)</f>
        <v>3.7762099999999998</v>
      </c>
      <c r="N15">
        <f>AVERAGE(N4:N13)</f>
        <v>2.4533700000000005</v>
      </c>
      <c r="O15">
        <f>AVERAGE(O4:O13)</f>
        <v>5.9119599999999997</v>
      </c>
      <c r="R15">
        <f>AVERAGE(R4:R13)</f>
        <v>2.3249200000000001</v>
      </c>
      <c r="S15">
        <f>AVERAGE(S4:S13)</f>
        <v>5.5669400000000007</v>
      </c>
      <c r="V15">
        <f>AVERAGE(V4:V13)</f>
        <v>2.2939799999999999</v>
      </c>
      <c r="W15">
        <f>AVERAGE(W4:W13)</f>
        <v>8.3126399999999983</v>
      </c>
      <c r="Z15">
        <f>AVERAGE(Z4:Z13)</f>
        <v>2.0588600000000001</v>
      </c>
      <c r="AA15">
        <f>AVERAGE(AA4:AA13)</f>
        <v>3.8340100000000001</v>
      </c>
      <c r="AD15">
        <f>AVERAGE(AD4:AD13)</f>
        <v>2.4165000000000005</v>
      </c>
      <c r="AE15">
        <f>AVERAGE(AE4:AE13)</f>
        <v>9.3880300000000005</v>
      </c>
    </row>
    <row r="16" spans="1:31" x14ac:dyDescent="0.25">
      <c r="A16" t="s">
        <v>8</v>
      </c>
      <c r="B16">
        <f>STDEV(B4:B13)</f>
        <v>0.6455950677906005</v>
      </c>
      <c r="C16">
        <f>STDEV(C4:C13)</f>
        <v>0.75224758601584474</v>
      </c>
      <c r="F16">
        <f>STDEV(F4:F13)</f>
        <v>0.60443203358377862</v>
      </c>
      <c r="G16">
        <f>STDEV(G4:G13)</f>
        <v>1.6849571436686441</v>
      </c>
      <c r="J16">
        <f>STDEV(J4:J13)</f>
        <v>2.1997861986010254</v>
      </c>
      <c r="K16">
        <f>STDEV(K4:K13)</f>
        <v>0.41089214170036559</v>
      </c>
      <c r="N16">
        <f>STDEV(N4:N13)</f>
        <v>0.69361510628493661</v>
      </c>
      <c r="O16">
        <f>STDEV(O4:O13)</f>
        <v>4.5664115408539825</v>
      </c>
      <c r="R16">
        <f>STDEV(R4:R13)</f>
        <v>0.49407169250355976</v>
      </c>
      <c r="S16">
        <f>STDEV(S4:S13)</f>
        <v>1.58898294459765</v>
      </c>
      <c r="V16">
        <f>STDEV(V4:V13)</f>
        <v>0.27375617212727621</v>
      </c>
      <c r="W16">
        <f>STDEV(W4:W13)</f>
        <v>2.680224679304994</v>
      </c>
      <c r="Z16">
        <f>STDEV(Z4:Z13)</f>
        <v>0.31180636868985867</v>
      </c>
      <c r="AA16">
        <f>STDEV(AA4:AA13)</f>
        <v>0.20493317311856682</v>
      </c>
      <c r="AD16">
        <f>STDEV(AD4:AD13)</f>
        <v>0.87299974672262848</v>
      </c>
      <c r="AE16">
        <f>STDEV(AE4:AE13)</f>
        <v>1.6464834500298524</v>
      </c>
    </row>
    <row r="17" spans="1:42" x14ac:dyDescent="0.25">
      <c r="A17" t="s">
        <v>9</v>
      </c>
      <c r="B17">
        <f>2*B16</f>
        <v>1.291190135581201</v>
      </c>
      <c r="C17">
        <f>2*C16</f>
        <v>1.5044951720316895</v>
      </c>
      <c r="F17">
        <f>2*F16</f>
        <v>1.2088640671675572</v>
      </c>
      <c r="G17">
        <f>2*G16</f>
        <v>3.3699142873372883</v>
      </c>
      <c r="J17">
        <f>2*J16</f>
        <v>4.3995723972020508</v>
      </c>
      <c r="K17">
        <f>2*K16</f>
        <v>0.82178428340073117</v>
      </c>
      <c r="N17">
        <f>2*N16</f>
        <v>1.3872302125698732</v>
      </c>
      <c r="O17">
        <f>2*O16</f>
        <v>9.132823081707965</v>
      </c>
      <c r="R17">
        <f>2*R16</f>
        <v>0.98814338500711951</v>
      </c>
      <c r="S17">
        <f>2*S16</f>
        <v>3.1779658891953</v>
      </c>
      <c r="V17">
        <f>2*V16</f>
        <v>0.54751234425455242</v>
      </c>
      <c r="W17">
        <f>2*W16</f>
        <v>5.3604493586099879</v>
      </c>
      <c r="Z17">
        <f>2*Z16</f>
        <v>0.62361273737971734</v>
      </c>
      <c r="AA17">
        <f>2*AA16</f>
        <v>0.40986634623713364</v>
      </c>
      <c r="AD17">
        <f>2*AD16</f>
        <v>1.745999493445257</v>
      </c>
      <c r="AE17">
        <f>2*AE16</f>
        <v>3.2929669000597048</v>
      </c>
    </row>
    <row r="18" spans="1:42" x14ac:dyDescent="0.25">
      <c r="A18" t="s">
        <v>10</v>
      </c>
      <c r="B18">
        <f>B15+B17</f>
        <v>5.2354301355812014</v>
      </c>
      <c r="C18">
        <f>C15+C17</f>
        <v>6.0868751720316894</v>
      </c>
      <c r="F18">
        <f>F15+F17</f>
        <v>4.0602540671675573</v>
      </c>
      <c r="G18">
        <f>G15+G17</f>
        <v>9.2067742873372875</v>
      </c>
      <c r="J18">
        <f>J15+J17</f>
        <v>10.226492397202051</v>
      </c>
      <c r="K18">
        <f>K15+K17</f>
        <v>4.5979942834007312</v>
      </c>
      <c r="N18">
        <f>N15+N17</f>
        <v>3.8406002125698739</v>
      </c>
      <c r="O18">
        <f>O15+O17</f>
        <v>15.044783081707966</v>
      </c>
      <c r="R18">
        <f>R15+R17</f>
        <v>3.3130633850071196</v>
      </c>
      <c r="S18">
        <f>S15+S17</f>
        <v>8.7449058891953015</v>
      </c>
      <c r="V18">
        <f>V15+V17</f>
        <v>2.8414923442545525</v>
      </c>
      <c r="W18">
        <f>W15+W17</f>
        <v>13.673089358609985</v>
      </c>
      <c r="Z18">
        <f>Z15+Z17</f>
        <v>2.6824727373797175</v>
      </c>
      <c r="AA18">
        <f>AA15+AA17</f>
        <v>4.2438763462371334</v>
      </c>
      <c r="AD18">
        <f>AD15+AD17</f>
        <v>4.1624994934452575</v>
      </c>
      <c r="AE18">
        <f>AE15+AE17</f>
        <v>12.680996900059705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3.0729125000000002</v>
      </c>
      <c r="K26">
        <f>AVERAGE(C3,G3,K3,O3,S3,W3,AA3,AE3)</f>
        <v>5.7492000000000001</v>
      </c>
      <c r="N26">
        <f>J27-J26</f>
        <v>0.32643749999999949</v>
      </c>
      <c r="O26">
        <f>K27-K26</f>
        <v>0.73551249999999957</v>
      </c>
      <c r="P26" s="1">
        <v>0.1</v>
      </c>
      <c r="Q26">
        <f>N26/J26*100</f>
        <v>10.623065251613884</v>
      </c>
      <c r="R26">
        <f>O26/K26*100</f>
        <v>12.79330167675502</v>
      </c>
      <c r="U26">
        <f>J26</f>
        <v>3.0729125000000002</v>
      </c>
      <c r="V26">
        <f>K26</f>
        <v>5.7492000000000001</v>
      </c>
      <c r="W26">
        <f>Q26</f>
        <v>10.623065251613884</v>
      </c>
      <c r="X26">
        <f>Q27</f>
        <v>4.3517347142165645</v>
      </c>
      <c r="Y26">
        <f>Q28</f>
        <v>4.7324809931945495</v>
      </c>
      <c r="Z26">
        <f>Q29</f>
        <v>-6.1098387930017628</v>
      </c>
      <c r="AA26">
        <f>Q30</f>
        <v>-17.180362278457316</v>
      </c>
      <c r="AB26">
        <f>Q31</f>
        <v>-5.1937697542640935</v>
      </c>
      <c r="AC26">
        <f>Q32</f>
        <v>-24.048032607501852</v>
      </c>
      <c r="AD26">
        <f>Q33</f>
        <v>-8.8629272717658019</v>
      </c>
      <c r="AE26">
        <f>Q34</f>
        <v>2.7181053804818669</v>
      </c>
      <c r="AF26">
        <f>Q35</f>
        <v>22.164640223240973</v>
      </c>
      <c r="AG26">
        <f>R26</f>
        <v>12.79330167675502</v>
      </c>
      <c r="AH26">
        <f>R27</f>
        <v>-1.284961385931958</v>
      </c>
      <c r="AI26">
        <f>R28</f>
        <v>-7.7010714534195941</v>
      </c>
      <c r="AJ26">
        <f>R29</f>
        <v>-10.816939748138866</v>
      </c>
      <c r="AK26">
        <f>R30</f>
        <v>0.56007792388505462</v>
      </c>
      <c r="AL26">
        <f>R31</f>
        <v>-1.8113389689000245</v>
      </c>
      <c r="AM26">
        <f>R32</f>
        <v>-5.2816043971335178</v>
      </c>
      <c r="AN26">
        <f>R33</f>
        <v>5.6414370695052982</v>
      </c>
      <c r="AO26">
        <f>R34</f>
        <v>3.4039518541709919</v>
      </c>
      <c r="AP26">
        <f>R35</f>
        <v>30.923215403882271</v>
      </c>
    </row>
    <row r="27" spans="1:42" x14ac:dyDescent="0.25">
      <c r="I27" s="1">
        <v>0.1</v>
      </c>
      <c r="J27">
        <f>AVERAGE(B4,F4,J4,N4,R4,V4,Z4,AD4)</f>
        <v>3.3993499999999996</v>
      </c>
      <c r="K27">
        <f>AVERAGE(C4,G4,K4,O4,S4,W4,AA4,AE4)</f>
        <v>6.4847124999999997</v>
      </c>
      <c r="N27">
        <f>J28-J26</f>
        <v>0.13372500000000009</v>
      </c>
      <c r="O27">
        <f>K28-K26</f>
        <v>-7.3875000000000135E-2</v>
      </c>
      <c r="P27" s="1">
        <v>0.2</v>
      </c>
      <c r="Q27">
        <f>N27/J26*100</f>
        <v>4.3517347142165645</v>
      </c>
      <c r="R27">
        <f>O27/K26*100</f>
        <v>-1.284961385931958</v>
      </c>
    </row>
    <row r="28" spans="1:42" x14ac:dyDescent="0.25">
      <c r="I28" s="1">
        <v>0.2</v>
      </c>
      <c r="J28">
        <f>AVERAGE(B5,F5,J5,N5,R5,V5,Z5,AD5)</f>
        <v>3.2066375000000003</v>
      </c>
      <c r="K28">
        <f>AVERAGE(C5,G5,K5,O5,S5,W5,AA5,AE5)</f>
        <v>5.675325</v>
      </c>
      <c r="N28">
        <f>J29-J26</f>
        <v>0.14542499999999947</v>
      </c>
      <c r="O28">
        <f>K29-K26</f>
        <v>-0.44274999999999931</v>
      </c>
      <c r="P28" s="1">
        <v>0.3</v>
      </c>
      <c r="Q28">
        <f>N28/J26*100</f>
        <v>4.7324809931945495</v>
      </c>
      <c r="R28">
        <f>O28/K26*100</f>
        <v>-7.7010714534195941</v>
      </c>
    </row>
    <row r="29" spans="1:42" x14ac:dyDescent="0.25">
      <c r="I29" s="1">
        <v>0.3</v>
      </c>
      <c r="J29">
        <f>AVERAGE(B6,F6,J6,N6,R6,V6,Z6,AD6)</f>
        <v>3.2183374999999996</v>
      </c>
      <c r="K29">
        <f>AVERAGE(C6,G6,K6,O6,S6,W6,AA6,AE6)</f>
        <v>5.3064500000000008</v>
      </c>
      <c r="N29">
        <f>J30-J26</f>
        <v>-0.18775000000000031</v>
      </c>
      <c r="O29">
        <f>K30-K26</f>
        <v>-0.6218874999999997</v>
      </c>
      <c r="P29" s="1">
        <v>0.4</v>
      </c>
      <c r="Q29">
        <f>N29/J26*100</f>
        <v>-6.1098387930017628</v>
      </c>
      <c r="R29">
        <f>O29/K26*100</f>
        <v>-10.816939748138866</v>
      </c>
    </row>
    <row r="30" spans="1:42" x14ac:dyDescent="0.25">
      <c r="I30" s="1">
        <v>0.4</v>
      </c>
      <c r="J30">
        <f>AVERAGE(B7,F7,J7,N7,R7,V7,Z7,AD7)</f>
        <v>2.8851624999999999</v>
      </c>
      <c r="K30">
        <f>AVERAGE(C7,G7,K7,O7,S7,W7,AA7,AE7)</f>
        <v>5.1273125000000004</v>
      </c>
      <c r="N30">
        <f>J31-J26</f>
        <v>-0.52793749999999973</v>
      </c>
      <c r="O30">
        <f>K31-K26</f>
        <v>3.2199999999999562E-2</v>
      </c>
      <c r="P30" s="1">
        <v>0.5</v>
      </c>
      <c r="Q30">
        <f>N30/J26*100</f>
        <v>-17.180362278457316</v>
      </c>
      <c r="R30">
        <f>O30/K26*100</f>
        <v>0.56007792388505462</v>
      </c>
    </row>
    <row r="31" spans="1:42" x14ac:dyDescent="0.25">
      <c r="I31" s="1">
        <v>0.5</v>
      </c>
      <c r="J31">
        <f>AVERAGE(B8,F8,J8,N8,R8,V8,Z8,AD8)</f>
        <v>2.5449750000000004</v>
      </c>
      <c r="K31">
        <f>AVERAGE(C8,G8,K8,O8,S8,W8,AA8,AE8)</f>
        <v>5.7813999999999997</v>
      </c>
      <c r="N31">
        <f>J32-J26</f>
        <v>-0.15960000000000063</v>
      </c>
      <c r="O31">
        <f>K32-K26</f>
        <v>-0.10413750000000022</v>
      </c>
      <c r="P31" s="1">
        <v>0.6</v>
      </c>
      <c r="Q31">
        <f>N31/J26*100</f>
        <v>-5.1937697542640935</v>
      </c>
      <c r="R31">
        <f>O31/K26*100</f>
        <v>-1.8113389689000245</v>
      </c>
    </row>
    <row r="32" spans="1:42" x14ac:dyDescent="0.25">
      <c r="I32" s="1">
        <v>0.6</v>
      </c>
      <c r="J32">
        <f>AVERAGE(B9,F9,J9,N9,R9,V9,Z9,AD9)</f>
        <v>2.9133124999999995</v>
      </c>
      <c r="K32">
        <f>AVERAGE(C9,G9,K9,O9,S9,W9,AA9,AE9)</f>
        <v>5.6450624999999999</v>
      </c>
      <c r="N32">
        <f>J33-J26</f>
        <v>-0.73897500000000038</v>
      </c>
      <c r="O32">
        <f>K33-K26</f>
        <v>-0.3036500000000002</v>
      </c>
      <c r="P32" s="1">
        <v>0.7</v>
      </c>
      <c r="Q32">
        <f>N32/J26*100</f>
        <v>-24.048032607501852</v>
      </c>
      <c r="R32">
        <f>O32/K26*100</f>
        <v>-5.2816043971335178</v>
      </c>
    </row>
    <row r="33" spans="1:18" x14ac:dyDescent="0.25">
      <c r="I33" s="1">
        <v>0.7</v>
      </c>
      <c r="J33">
        <f>AVERAGE(B10,F10,J10,N10,R10,V10,Z10,AD10)</f>
        <v>2.3339374999999998</v>
      </c>
      <c r="K33">
        <f>AVERAGE(C10,G10,K10,O10,S10,W10,AA10,AE10)</f>
        <v>5.4455499999999999</v>
      </c>
      <c r="N33">
        <f>J34-J26</f>
        <v>-0.27235000000000031</v>
      </c>
      <c r="O33">
        <f>K34-K26</f>
        <v>0.32433749999999861</v>
      </c>
      <c r="P33" s="1">
        <v>0.8</v>
      </c>
      <c r="Q33">
        <f>N33/J26*100</f>
        <v>-8.8629272717658019</v>
      </c>
      <c r="R33">
        <f>O33/K26*100</f>
        <v>5.6414370695052982</v>
      </c>
    </row>
    <row r="34" spans="1:18" x14ac:dyDescent="0.25">
      <c r="I34" s="1">
        <v>0.8</v>
      </c>
      <c r="J34">
        <f>AVERAGE(B11,F11,J11,N11,R11,V11,Z11,AD11)</f>
        <v>2.8005624999999998</v>
      </c>
      <c r="K34">
        <f>AVERAGE(C11,G11,K11,O11,S11,W11,AA11,AE11)</f>
        <v>6.0735374999999987</v>
      </c>
      <c r="N34">
        <f>J35-J26</f>
        <v>8.3524999999999849E-2</v>
      </c>
      <c r="O34">
        <f>K35-K26</f>
        <v>0.19569999999999865</v>
      </c>
      <c r="P34" s="1">
        <v>0.9</v>
      </c>
      <c r="Q34">
        <f>N34/J26*100</f>
        <v>2.7181053804818669</v>
      </c>
      <c r="R34">
        <f>O34/K26*100</f>
        <v>3.4039518541709919</v>
      </c>
    </row>
    <row r="35" spans="1:18" x14ac:dyDescent="0.25">
      <c r="I35" s="1">
        <v>0.9</v>
      </c>
      <c r="J35">
        <f>AVERAGE(B12,F12,J12,N12,R12,V12,Z12,AD12)</f>
        <v>3.1564375</v>
      </c>
      <c r="K35">
        <f>AVERAGE(C12,G12,K12,O12,S12,W12,AA12,AE12)</f>
        <v>5.9448999999999987</v>
      </c>
      <c r="N35">
        <f>J36-J26</f>
        <v>0.68109999999999982</v>
      </c>
      <c r="O35">
        <f>K36-K26</f>
        <v>1.7778374999999995</v>
      </c>
      <c r="P35" s="1">
        <v>1</v>
      </c>
      <c r="Q35">
        <f>N35/J26*100</f>
        <v>22.164640223240973</v>
      </c>
      <c r="R35">
        <f>O35/K26*100</f>
        <v>30.923215403882271</v>
      </c>
    </row>
    <row r="36" spans="1:18" x14ac:dyDescent="0.25">
      <c r="I36" s="1">
        <v>1</v>
      </c>
      <c r="J36">
        <f>AVERAGE(B13,F13,J13,N13,R13,V13,Z13,AD13)</f>
        <v>3.7540125</v>
      </c>
      <c r="K36">
        <f>AVERAGE(C13,G13,K13,O13,S13,W13,AA13,AE13)</f>
        <v>7.5270374999999996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3.7006000000000001</v>
      </c>
      <c r="C41">
        <f>C3</f>
        <v>3.8414000000000001</v>
      </c>
    </row>
    <row r="42" spans="1:18" x14ac:dyDescent="0.25">
      <c r="A42" s="1">
        <v>2</v>
      </c>
      <c r="B42">
        <f>F3</f>
        <v>2.8727999999999998</v>
      </c>
      <c r="C42">
        <f>G3</f>
        <v>5.4138000000000002</v>
      </c>
    </row>
    <row r="43" spans="1:18" x14ac:dyDescent="0.25">
      <c r="A43" s="1">
        <v>3</v>
      </c>
      <c r="B43">
        <f>J3</f>
        <v>3.8652000000000002</v>
      </c>
      <c r="C43">
        <f>K3</f>
        <v>4.0076000000000001</v>
      </c>
    </row>
    <row r="44" spans="1:18" x14ac:dyDescent="0.25">
      <c r="A44" s="1">
        <v>4</v>
      </c>
      <c r="B44">
        <f>N3</f>
        <v>3.1871999999999998</v>
      </c>
      <c r="C44">
        <f>O3</f>
        <v>4.4463999999999997</v>
      </c>
    </row>
    <row r="45" spans="1:18" x14ac:dyDescent="0.25">
      <c r="A45" s="1">
        <v>5</v>
      </c>
      <c r="B45">
        <f>R3</f>
        <v>3.4003000000000001</v>
      </c>
      <c r="C45">
        <f>S3</f>
        <v>4.9638</v>
      </c>
    </row>
    <row r="46" spans="1:18" x14ac:dyDescent="0.25">
      <c r="A46" s="1">
        <v>6</v>
      </c>
      <c r="B46">
        <f>V3</f>
        <v>2.2372000000000001</v>
      </c>
      <c r="C46">
        <f>W3</f>
        <v>8.0907</v>
      </c>
    </row>
    <row r="47" spans="1:18" x14ac:dyDescent="0.25">
      <c r="A47" s="1">
        <v>7</v>
      </c>
      <c r="B47">
        <f>Z3</f>
        <v>3.0278</v>
      </c>
      <c r="C47">
        <f>AA3</f>
        <v>4.3017000000000003</v>
      </c>
    </row>
    <row r="48" spans="1:18" x14ac:dyDescent="0.25">
      <c r="A48" s="1">
        <v>8</v>
      </c>
      <c r="B48">
        <f>AD3</f>
        <v>2.2921999999999998</v>
      </c>
      <c r="C48">
        <f>AE3</f>
        <v>10.9282</v>
      </c>
    </row>
    <row r="50" spans="1:3" x14ac:dyDescent="0.25">
      <c r="A50" t="s">
        <v>19</v>
      </c>
      <c r="B50">
        <f>AVERAGE(B41:B48)</f>
        <v>3.0729125000000002</v>
      </c>
      <c r="C50">
        <f>AVERAGE(C41:C48)</f>
        <v>5.7492000000000001</v>
      </c>
    </row>
    <row r="51" spans="1:3" x14ac:dyDescent="0.25">
      <c r="A51" t="s">
        <v>8</v>
      </c>
      <c r="B51">
        <f>STDEV(B41:B48)</f>
        <v>0.59665290565070339</v>
      </c>
      <c r="C51">
        <f>STDEV(C41:C48)</f>
        <v>2.4928304354688859</v>
      </c>
    </row>
    <row r="52" spans="1:3" x14ac:dyDescent="0.25">
      <c r="A52" t="s">
        <v>20</v>
      </c>
      <c r="B52">
        <f>1.5*B51</f>
        <v>0.89497935847605503</v>
      </c>
      <c r="C52">
        <f>1.5*C51</f>
        <v>3.7392456532033291</v>
      </c>
    </row>
    <row r="53" spans="1:3" x14ac:dyDescent="0.25">
      <c r="A53" t="s">
        <v>9</v>
      </c>
      <c r="B53">
        <f>2*B51</f>
        <v>1.1933058113014068</v>
      </c>
      <c r="C53">
        <f>2*C51</f>
        <v>4.9856608709377719</v>
      </c>
    </row>
    <row r="54" spans="1:3" x14ac:dyDescent="0.25">
      <c r="A54" t="s">
        <v>21</v>
      </c>
      <c r="B54">
        <f>B50+B52</f>
        <v>3.9678918584760554</v>
      </c>
      <c r="C54">
        <f>C50+C52</f>
        <v>9.4884456532033283</v>
      </c>
    </row>
    <row r="55" spans="1:3" x14ac:dyDescent="0.25">
      <c r="A55" t="s">
        <v>10</v>
      </c>
      <c r="B55">
        <f>B50+B53</f>
        <v>4.2662183113014072</v>
      </c>
      <c r="C55">
        <f>C50+C53</f>
        <v>10.734860870937773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2015-03-24T23:53:05Z</dcterms:created>
  <dcterms:modified xsi:type="dcterms:W3CDTF">2015-04-15T03:01:07Z</dcterms:modified>
</cp:coreProperties>
</file>