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<sst xmlns="http://schemas.openxmlformats.org/spreadsheetml/2006/main" count="48" uniqueCount="22">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</sst>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5.8707000000000003</v>
      </c>
      <c r="C3">
        <v>4.3029000000000002</v>
      </c>
      <c r="E3" s="1">
        <v>434</v>
      </c>
      <c r="F3">
        <v>8.6058000000000003</v>
      </c>
      <c r="G3">
        <v>4.9157000000000002</v>
      </c>
      <c r="I3" s="1">
        <v>434</v>
      </c>
      <c r="J3">
        <v>2.8277000000000001</v>
      </c>
      <c r="K3">
        <v>19.361599999999999</v>
      </c>
      <c r="M3" s="1">
        <v>434</v>
      </c>
      <c r="N3">
        <v>2.5746000000000002</v>
      </c>
      <c r="O3">
        <v>17.383299999999998</v>
      </c>
      <c r="Q3" s="1">
        <v>434</v>
      </c>
      <c r="R3">
        <v>2.6303000000000001</v>
      </c>
      <c r="S3">
        <v>6.1044</v>
      </c>
      <c r="U3" s="1">
        <v>434</v>
      </c>
      <c r="V3">
        <v>2.2155</v>
      </c>
      <c r="W3">
        <v>6.6273</v>
      </c>
      <c r="Y3" s="1">
        <v>434</v>
      </c>
      <c r="Z3">
        <v>2.3744999999999998</v>
      </c>
      <c r="AA3">
        <v>5.5094000000000003</v>
      </c>
      <c r="AC3" s="1">
        <v>434</v>
      </c>
      <c r="AD3">
        <v>3.2465999999999999</v>
      </c>
      <c r="AE3">
        <v>3.8948999999999998</v>
      </c>
    </row>
    <row r="4" spans="1:31" x14ac:dyDescent="0.25">
      <c r="A4" s="1">
        <v>0.1</v>
      </c>
      <c r="B4">
        <v>6.0975999999999999</v>
      </c>
      <c r="C4">
        <v>3.6105999999999998</v>
      </c>
      <c r="E4" s="1">
        <v>0.1</v>
      </c>
      <c r="F4">
        <v>11.785399999999999</v>
      </c>
      <c r="G4">
        <v>4.5094000000000003</v>
      </c>
      <c r="I4" s="1">
        <v>0.1</v>
      </c>
      <c r="J4">
        <v>3.2614000000000001</v>
      </c>
      <c r="K4">
        <v>18.9224</v>
      </c>
      <c r="M4" s="1">
        <v>0.1</v>
      </c>
      <c r="N4">
        <v>2.4138999999999999</v>
      </c>
      <c r="O4">
        <v>13.296200000000001</v>
      </c>
      <c r="Q4" s="1">
        <v>0.1</v>
      </c>
      <c r="R4">
        <v>2.4157000000000002</v>
      </c>
      <c r="S4">
        <v>6.3151000000000002</v>
      </c>
      <c r="U4" s="1">
        <v>0.1</v>
      </c>
      <c r="V4">
        <v>2.6595</v>
      </c>
      <c r="W4">
        <v>6.7870999999999997</v>
      </c>
      <c r="Y4" s="1">
        <v>0.1</v>
      </c>
      <c r="Z4">
        <v>2.0909</v>
      </c>
      <c r="AA4">
        <v>4.5932000000000004</v>
      </c>
      <c r="AC4" s="1">
        <v>0.1</v>
      </c>
      <c r="AD4">
        <v>3.4710000000000001</v>
      </c>
      <c r="AE4">
        <v>4.0472999999999999</v>
      </c>
    </row>
    <row r="5" spans="1:31" x14ac:dyDescent="0.25">
      <c r="A5" s="1">
        <v>0.2</v>
      </c>
      <c r="B5">
        <v>8.2059999999999995</v>
      </c>
      <c r="C5">
        <v>3.9108000000000001</v>
      </c>
      <c r="E5" s="1">
        <v>0.2</v>
      </c>
      <c r="F5">
        <v>7.7460000000000004</v>
      </c>
      <c r="G5">
        <v>4.5883000000000003</v>
      </c>
      <c r="I5" s="1">
        <v>0.2</v>
      </c>
      <c r="J5">
        <v>4.3575999999999997</v>
      </c>
      <c r="K5">
        <v>20.592700000000001</v>
      </c>
      <c r="M5" s="1">
        <v>0.2</v>
      </c>
      <c r="N5">
        <v>2.4045999999999998</v>
      </c>
      <c r="O5">
        <v>7.5278</v>
      </c>
      <c r="Q5" s="1">
        <v>0.2</v>
      </c>
      <c r="R5">
        <v>2.7713999999999999</v>
      </c>
      <c r="S5">
        <v>5.3292000000000002</v>
      </c>
      <c r="U5" s="1">
        <v>0.2</v>
      </c>
      <c r="V5">
        <v>1.6937</v>
      </c>
      <c r="W5">
        <v>7.6757999999999997</v>
      </c>
      <c r="Y5" s="1">
        <v>0.2</v>
      </c>
      <c r="Z5">
        <v>2.5526</v>
      </c>
      <c r="AA5">
        <v>4.2904999999999998</v>
      </c>
      <c r="AC5" s="1">
        <v>0.2</v>
      </c>
      <c r="AD5">
        <v>3.8797000000000001</v>
      </c>
      <c r="AE5">
        <v>4.5677000000000003</v>
      </c>
    </row>
    <row r="6" spans="1:31" x14ac:dyDescent="0.25">
      <c r="A6" s="1">
        <v>0.3</v>
      </c>
      <c r="B6">
        <v>6.1422999999999996</v>
      </c>
      <c r="C6">
        <v>3.9369000000000001</v>
      </c>
      <c r="E6" s="1">
        <v>0.3</v>
      </c>
      <c r="F6">
        <v>7.4442000000000004</v>
      </c>
      <c r="G6">
        <v>4.9383999999999997</v>
      </c>
      <c r="I6" s="1">
        <v>0.3</v>
      </c>
      <c r="J6">
        <v>4.7405999999999997</v>
      </c>
      <c r="K6">
        <v>11.837899999999999</v>
      </c>
      <c r="M6" s="1">
        <v>0.3</v>
      </c>
      <c r="N6">
        <v>2.3304</v>
      </c>
      <c r="O6">
        <v>15.5938</v>
      </c>
      <c r="Q6" s="1">
        <v>0.3</v>
      </c>
      <c r="R6">
        <v>2.2557999999999998</v>
      </c>
      <c r="S6">
        <v>5.0754999999999999</v>
      </c>
      <c r="U6" s="1">
        <v>0.3</v>
      </c>
      <c r="V6">
        <v>1.9466000000000001</v>
      </c>
      <c r="W6">
        <v>7.8718000000000004</v>
      </c>
      <c r="Y6" s="1">
        <v>0.3</v>
      </c>
      <c r="Z6">
        <v>2.4603999999999999</v>
      </c>
      <c r="AA6">
        <v>4.3727999999999998</v>
      </c>
      <c r="AC6" s="1">
        <v>0.3</v>
      </c>
      <c r="AD6">
        <v>2.8456999999999999</v>
      </c>
      <c r="AE6">
        <v>4.0045000000000002</v>
      </c>
    </row>
    <row r="7" spans="1:31" x14ac:dyDescent="0.25">
      <c r="A7" s="1">
        <v>0.4</v>
      </c>
      <c r="B7">
        <v>5.9249000000000001</v>
      </c>
      <c r="C7">
        <v>4.0716000000000001</v>
      </c>
      <c r="E7" s="1">
        <v>0.4</v>
      </c>
      <c r="F7">
        <v>3.3744000000000001</v>
      </c>
      <c r="G7">
        <v>4.9585999999999997</v>
      </c>
      <c r="I7" s="1">
        <v>0.4</v>
      </c>
      <c r="J7">
        <v>3.1158000000000001</v>
      </c>
      <c r="K7">
        <v>15.3355</v>
      </c>
      <c r="M7" s="1">
        <v>0.4</v>
      </c>
      <c r="N7">
        <v>2.1553</v>
      </c>
      <c r="O7">
        <v>11.5345</v>
      </c>
      <c r="Q7" s="1">
        <v>0.4</v>
      </c>
      <c r="R7">
        <v>2.0630999999999999</v>
      </c>
      <c r="S7">
        <v>5.5970000000000004</v>
      </c>
      <c r="U7" s="1">
        <v>0.4</v>
      </c>
      <c r="V7">
        <v>1.8617999999999999</v>
      </c>
      <c r="W7">
        <v>6.2725</v>
      </c>
      <c r="Y7" s="1">
        <v>0.4</v>
      </c>
      <c r="Z7">
        <v>2.1764999999999999</v>
      </c>
      <c r="AA7">
        <v>4.7267000000000001</v>
      </c>
      <c r="AC7" s="1">
        <v>0.4</v>
      </c>
      <c r="AD7">
        <v>3.0123000000000002</v>
      </c>
      <c r="AE7">
        <v>4.4062000000000001</v>
      </c>
    </row>
    <row r="8" spans="1:31" x14ac:dyDescent="0.25">
      <c r="A8" s="1">
        <v>0.5</v>
      </c>
      <c r="B8">
        <v>6.976</v>
      </c>
      <c r="C8">
        <v>3.5962999999999998</v>
      </c>
      <c r="E8" s="1">
        <v>0.5</v>
      </c>
      <c r="F8">
        <v>3.1972999999999998</v>
      </c>
      <c r="G8">
        <v>5.2146999999999997</v>
      </c>
      <c r="I8" s="1">
        <v>0.5</v>
      </c>
      <c r="J8">
        <v>3.3879000000000001</v>
      </c>
      <c r="K8">
        <v>16.422499999999999</v>
      </c>
      <c r="M8" s="1">
        <v>0.5</v>
      </c>
      <c r="N8">
        <v>2.4453</v>
      </c>
      <c r="O8">
        <v>13.0913</v>
      </c>
      <c r="Q8" s="1">
        <v>0.5</v>
      </c>
      <c r="R8">
        <v>1.8762000000000001</v>
      </c>
      <c r="S8">
        <v>4.4935</v>
      </c>
      <c r="U8" s="1">
        <v>0.5</v>
      </c>
      <c r="V8">
        <v>2.2019000000000002</v>
      </c>
      <c r="W8">
        <v>7.7317</v>
      </c>
      <c r="Y8" s="1">
        <v>0.5</v>
      </c>
      <c r="Z8">
        <v>2.5044</v>
      </c>
      <c r="AA8">
        <v>5.9737999999999998</v>
      </c>
      <c r="AC8" s="1">
        <v>0.5</v>
      </c>
      <c r="AD8">
        <v>2.5135999999999998</v>
      </c>
      <c r="AE8">
        <v>4.1311999999999998</v>
      </c>
    </row>
    <row r="9" spans="1:31" x14ac:dyDescent="0.25">
      <c r="A9" s="1">
        <v>0.6</v>
      </c>
      <c r="B9">
        <v>6.3194999999999997</v>
      </c>
      <c r="C9">
        <v>4.7992999999999997</v>
      </c>
      <c r="E9" s="1">
        <v>0.6</v>
      </c>
      <c r="F9">
        <v>2.8555000000000001</v>
      </c>
      <c r="G9">
        <v>5.4787999999999997</v>
      </c>
      <c r="I9" s="1">
        <v>0.6</v>
      </c>
      <c r="J9">
        <v>3.8222999999999998</v>
      </c>
      <c r="K9">
        <v>13.154400000000001</v>
      </c>
      <c r="M9" s="1">
        <v>0.6</v>
      </c>
      <c r="N9">
        <v>2.1472000000000002</v>
      </c>
      <c r="O9">
        <v>14.473000000000001</v>
      </c>
      <c r="Q9" s="1">
        <v>0.6</v>
      </c>
      <c r="R9">
        <v>2.3384</v>
      </c>
      <c r="S9">
        <v>5.9539</v>
      </c>
      <c r="U9" s="1">
        <v>0.6</v>
      </c>
      <c r="V9">
        <v>2.3153999999999999</v>
      </c>
      <c r="W9">
        <v>6.1723999999999997</v>
      </c>
      <c r="Y9" s="1">
        <v>0.6</v>
      </c>
      <c r="Z9">
        <v>2.5246</v>
      </c>
      <c r="AA9">
        <v>5.1704999999999997</v>
      </c>
      <c r="AC9" s="1">
        <v>0.6</v>
      </c>
      <c r="AD9">
        <v>2.8584000000000001</v>
      </c>
      <c r="AE9">
        <v>4.4569000000000001</v>
      </c>
    </row>
    <row r="10" spans="1:31" x14ac:dyDescent="0.25">
      <c r="A10" s="1">
        <v>0.7</v>
      </c>
      <c r="B10">
        <v>3.2221000000000002</v>
      </c>
      <c r="C10">
        <v>13.882199999999999</v>
      </c>
      <c r="E10" s="1">
        <v>0.7</v>
      </c>
      <c r="F10">
        <v>2.6598999999999999</v>
      </c>
      <c r="G10">
        <v>5.0345000000000004</v>
      </c>
      <c r="I10" s="1">
        <v>0.7</v>
      </c>
      <c r="J10">
        <v>2.3384</v>
      </c>
      <c r="K10">
        <v>9.8706999999999994</v>
      </c>
      <c r="M10" s="1">
        <v>0.7</v>
      </c>
      <c r="N10">
        <v>2.0034000000000001</v>
      </c>
      <c r="O10">
        <v>9.3477999999999994</v>
      </c>
      <c r="Q10" s="1">
        <v>0.7</v>
      </c>
      <c r="R10">
        <v>1.7374000000000001</v>
      </c>
      <c r="S10">
        <v>5.6566000000000001</v>
      </c>
      <c r="U10" s="1">
        <v>0.7</v>
      </c>
      <c r="V10">
        <v>1.8807</v>
      </c>
      <c r="W10">
        <v>6.8617999999999997</v>
      </c>
      <c r="Y10" s="1">
        <v>0.7</v>
      </c>
      <c r="Z10">
        <v>2.6804999999999999</v>
      </c>
      <c r="AA10">
        <v>4.5423</v>
      </c>
      <c r="AC10" s="1">
        <v>0.7</v>
      </c>
      <c r="AD10">
        <v>3.3723999999999998</v>
      </c>
      <c r="AE10">
        <v>4.1571999999999996</v>
      </c>
    </row>
    <row r="11" spans="1:31" x14ac:dyDescent="0.25">
      <c r="A11" s="1">
        <v>0.8</v>
      </c>
      <c r="B11">
        <v>3.3422000000000001</v>
      </c>
      <c r="C11">
        <v>81.860399999999998</v>
      </c>
      <c r="E11" s="1">
        <v>0.8</v>
      </c>
      <c r="F11">
        <v>2.5026000000000002</v>
      </c>
      <c r="G11">
        <v>4.5456000000000003</v>
      </c>
      <c r="I11" s="1">
        <v>0.8</v>
      </c>
      <c r="J11">
        <v>2.1036999999999999</v>
      </c>
      <c r="K11">
        <v>13.8193</v>
      </c>
      <c r="M11" s="1">
        <v>0.8</v>
      </c>
      <c r="N11">
        <v>2.0070999999999999</v>
      </c>
      <c r="O11">
        <v>19.8842</v>
      </c>
      <c r="Q11" s="1">
        <v>0.8</v>
      </c>
      <c r="R11">
        <v>2.0196000000000001</v>
      </c>
      <c r="S11">
        <v>5.9713000000000003</v>
      </c>
      <c r="U11" s="1">
        <v>0.8</v>
      </c>
      <c r="V11">
        <v>1.8292999999999999</v>
      </c>
      <c r="W11">
        <v>7.1710000000000003</v>
      </c>
      <c r="Y11" s="1">
        <v>0.8</v>
      </c>
      <c r="Z11">
        <v>2.1600999999999999</v>
      </c>
      <c r="AA11">
        <v>4.6675000000000004</v>
      </c>
      <c r="AC11" s="1">
        <v>0.8</v>
      </c>
      <c r="AD11">
        <v>2.9453999999999998</v>
      </c>
      <c r="AE11">
        <v>3.3942000000000001</v>
      </c>
    </row>
    <row r="12" spans="1:31" x14ac:dyDescent="0.25">
      <c r="A12" s="1">
        <v>0.9</v>
      </c>
      <c r="B12">
        <v>3.6934</v>
      </c>
      <c r="C12">
        <v>61.384999999999998</v>
      </c>
      <c r="E12" s="1">
        <v>0.9</v>
      </c>
      <c r="F12">
        <v>2.3241000000000001</v>
      </c>
      <c r="G12">
        <v>6.2352999999999996</v>
      </c>
      <c r="I12" s="1">
        <v>0.9</v>
      </c>
      <c r="J12">
        <v>2.1956000000000002</v>
      </c>
      <c r="K12">
        <v>24.526199999999999</v>
      </c>
      <c r="M12" s="1">
        <v>0.9</v>
      </c>
      <c r="N12">
        <v>1.7652000000000001</v>
      </c>
      <c r="O12">
        <v>30.129000000000001</v>
      </c>
      <c r="Q12" s="1">
        <v>0.9</v>
      </c>
      <c r="R12">
        <v>2.0276999999999998</v>
      </c>
      <c r="S12">
        <v>11.3788</v>
      </c>
      <c r="U12" s="1">
        <v>0.9</v>
      </c>
      <c r="V12">
        <v>2.3650000000000002</v>
      </c>
      <c r="W12">
        <v>6.4508000000000001</v>
      </c>
      <c r="Y12" s="1">
        <v>0.9</v>
      </c>
      <c r="Z12">
        <v>2.0394000000000001</v>
      </c>
      <c r="AA12">
        <v>6.0616000000000003</v>
      </c>
      <c r="AC12" s="1">
        <v>0.9</v>
      </c>
      <c r="AD12">
        <v>1.8951</v>
      </c>
      <c r="AE12">
        <v>3.2776999999999998</v>
      </c>
    </row>
    <row r="13" spans="1:31" x14ac:dyDescent="0.25">
      <c r="A13" s="1">
        <v>1</v>
      </c>
      <c r="B13">
        <v>3.7422</v>
      </c>
      <c r="C13">
        <v>35.5764</v>
      </c>
      <c r="E13" s="1">
        <v>1</v>
      </c>
      <c r="F13">
        <v>2.6173999999999999</v>
      </c>
      <c r="G13">
        <v>7.7080000000000002</v>
      </c>
      <c r="I13" s="1">
        <v>1</v>
      </c>
      <c r="J13">
        <v>2.3512</v>
      </c>
      <c r="K13">
        <v>24.975200000000001</v>
      </c>
      <c r="M13" s="1">
        <v>1</v>
      </c>
      <c r="N13">
        <v>1.6276999999999999</v>
      </c>
      <c r="O13">
        <v>45.847200000000001</v>
      </c>
      <c r="Q13" s="1">
        <v>1</v>
      </c>
      <c r="R13">
        <v>2.8250000000000002</v>
      </c>
      <c r="S13">
        <v>16.144400000000001</v>
      </c>
      <c r="U13" s="1">
        <v>1</v>
      </c>
      <c r="V13">
        <v>1.6492</v>
      </c>
      <c r="W13">
        <v>5.4810999999999996</v>
      </c>
      <c r="Y13" s="1">
        <v>1</v>
      </c>
      <c r="Z13">
        <v>2.0409999999999999</v>
      </c>
      <c r="AA13">
        <v>5.4019000000000004</v>
      </c>
      <c r="AC13" s="1">
        <v>1</v>
      </c>
      <c r="AD13">
        <v>2.5655000000000001</v>
      </c>
      <c r="AE13">
        <v>4.1311</v>
      </c>
    </row>
    <row r="15" spans="1:31" x14ac:dyDescent="0.25">
      <c r="A15" t="s">
        <v>7</v>
      </c>
      <c r="B15">
        <f>AVERAGE(B4:B13)</f>
        <v>5.3666199999999993</v>
      </c>
      <c r="C15">
        <f>AVERAGE(C4:C13)</f>
        <v>21.662950000000002</v>
      </c>
      <c r="F15">
        <f>AVERAGE(F4:F13)</f>
        <v>4.6506799999999995</v>
      </c>
      <c r="G15">
        <f>AVERAGE(G4:G13)</f>
        <v>5.3211599999999999</v>
      </c>
      <c r="J15">
        <f>AVERAGE(J4:J13)</f>
        <v>3.1674499999999997</v>
      </c>
      <c r="K15">
        <f>AVERAGE(K4:K13)</f>
        <v>16.945679999999999</v>
      </c>
      <c r="N15">
        <f>AVERAGE(N4:N13)</f>
        <v>2.13001</v>
      </c>
      <c r="O15">
        <f>AVERAGE(O4:O13)</f>
        <v>18.072479999999995</v>
      </c>
      <c r="R15">
        <f>AVERAGE(R4:R13)</f>
        <v>2.2330300000000003</v>
      </c>
      <c r="S15">
        <f>AVERAGE(S4:S13)</f>
        <v>7.1915300000000002</v>
      </c>
      <c r="V15">
        <f>AVERAGE(V4:V13)</f>
        <v>2.0403100000000003</v>
      </c>
      <c r="W15">
        <f>AVERAGE(W4:W13)</f>
        <v>6.8475999999999999</v>
      </c>
      <c r="Z15">
        <f>AVERAGE(Z4:Z13)</f>
        <v>2.3230399999999998</v>
      </c>
      <c r="AA15">
        <f>AVERAGE(AA4:AA13)</f>
        <v>4.9800799999999992</v>
      </c>
      <c r="AD15">
        <f>AVERAGE(AD4:AD13)</f>
        <v>2.9359099999999998</v>
      </c>
      <c r="AE15">
        <f>AVERAGE(AE4:AE13)</f>
        <v>4.0573999999999995</v>
      </c>
    </row>
    <row r="16" spans="1:31" x14ac:dyDescent="0.25">
      <c r="A16" t="s">
        <v>8</v>
      </c>
      <c r="B16">
        <f>STDEV(B4:B13)</f>
        <v>1.7366474316273253</v>
      </c>
      <c r="C16">
        <f>STDEV(C4:C13)</f>
        <v>28.540769185471042</v>
      </c>
      <c r="F16">
        <f>STDEV(F4:F13)</f>
        <v>3.2210681357448983</v>
      </c>
      <c r="G16">
        <f>STDEV(G4:G13)</f>
        <v>0.98468841907817217</v>
      </c>
      <c r="J16">
        <f>STDEV(J4:J13)</f>
        <v>0.93153537804828324</v>
      </c>
      <c r="K16">
        <f>STDEV(K4:K13)</f>
        <v>5.1887149249972282</v>
      </c>
      <c r="N16">
        <f>STDEV(N4:N13)</f>
        <v>0.28147051335599754</v>
      </c>
      <c r="O16">
        <f>STDEV(O4:O13)</f>
        <v>11.627829120385671</v>
      </c>
      <c r="R16">
        <f>STDEV(R4:R13)</f>
        <v>0.36129798427951815</v>
      </c>
      <c r="S16">
        <f>STDEV(S4:S13)</f>
        <v>3.6757416183071894</v>
      </c>
      <c r="V16">
        <f>STDEV(V4:V13)</f>
        <v>0.32903211072612421</v>
      </c>
      <c r="W16">
        <f>STDEV(W4:W13)</f>
        <v>0.77720229598791557</v>
      </c>
      <c r="Z16">
        <f>STDEV(Z4:Z13)</f>
        <v>0.24376028844383618</v>
      </c>
      <c r="AA16">
        <f>STDEV(AA4:AA13)</f>
        <v>0.64281512427758369</v>
      </c>
      <c r="AD16">
        <f>STDEV(AD4:AD13)</f>
        <v>0.55642612457640117</v>
      </c>
      <c r="AE16">
        <f>STDEV(AE4:AE13)</f>
        <v>0.42336911922235321</v>
      </c>
    </row>
    <row r="17" spans="1:42" x14ac:dyDescent="0.25">
      <c r="A17" t="s">
        <v>9</v>
      </c>
      <c r="B17">
        <f>2*B16</f>
        <v>3.4732948632546505</v>
      </c>
      <c r="C17">
        <f>2*C16</f>
        <v>57.081538370942084</v>
      </c>
      <c r="F17">
        <f>2*F16</f>
        <v>6.4421362714897965</v>
      </c>
      <c r="G17">
        <f>2*G16</f>
        <v>1.9693768381563443</v>
      </c>
      <c r="J17">
        <f>2*J16</f>
        <v>1.8630707560965665</v>
      </c>
      <c r="K17">
        <f>2*K16</f>
        <v>10.377429849994456</v>
      </c>
      <c r="N17">
        <f>2*N16</f>
        <v>0.56294102671199509</v>
      </c>
      <c r="O17">
        <f>2*O16</f>
        <v>23.255658240771343</v>
      </c>
      <c r="R17">
        <f>2*R16</f>
        <v>0.72259596855903629</v>
      </c>
      <c r="S17">
        <f>2*S16</f>
        <v>7.3514832366143787</v>
      </c>
      <c r="V17">
        <f>2*V16</f>
        <v>0.65806422145224841</v>
      </c>
      <c r="W17">
        <f>2*W16</f>
        <v>1.5544045919758311</v>
      </c>
      <c r="Z17">
        <f>2*Z16</f>
        <v>0.48752057688767236</v>
      </c>
      <c r="AA17">
        <f>2*AA16</f>
        <v>1.2856302485551674</v>
      </c>
      <c r="AD17">
        <f>2*AD16</f>
        <v>1.1128522491528023</v>
      </c>
      <c r="AE17">
        <f>2*AE16</f>
        <v>0.84673823844470641</v>
      </c>
    </row>
    <row r="18" spans="1:42" x14ac:dyDescent="0.25">
      <c r="A18" t="s">
        <v>10</v>
      </c>
      <c r="B18">
        <f>B15+B17</f>
        <v>8.8399148632546503</v>
      </c>
      <c r="C18">
        <f>C15+C17</f>
        <v>78.744488370942094</v>
      </c>
      <c r="F18">
        <f>F15+F17</f>
        <v>11.092816271489795</v>
      </c>
      <c r="G18">
        <f>G15+G17</f>
        <v>7.2905368381563438</v>
      </c>
      <c r="J18">
        <f>J15+J17</f>
        <v>5.0305207560965659</v>
      </c>
      <c r="K18">
        <f>K15+K17</f>
        <v>27.323109849994456</v>
      </c>
      <c r="N18">
        <f>N15+N17</f>
        <v>2.6929510267119952</v>
      </c>
      <c r="O18">
        <f>O15+O17</f>
        <v>41.328138240771338</v>
      </c>
      <c r="R18">
        <f>R15+R17</f>
        <v>2.9556259685590365</v>
      </c>
      <c r="S18">
        <f>S15+S17</f>
        <v>14.543013236614378</v>
      </c>
      <c r="V18">
        <f>V15+V17</f>
        <v>2.6983742214522488</v>
      </c>
      <c r="W18">
        <f>W15+W17</f>
        <v>8.4020045919758317</v>
      </c>
      <c r="Z18">
        <f>Z15+Z17</f>
        <v>2.810560576887672</v>
      </c>
      <c r="AA18">
        <f>AA15+AA17</f>
        <v>6.2657102485551661</v>
      </c>
      <c r="AD18">
        <f>AD15+AD17</f>
        <v>4.0487622491528024</v>
      </c>
      <c r="AE18">
        <f>AE15+AE17</f>
        <v>4.9041382384447054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3.7932125000000005</v>
      </c>
      <c r="K26">
        <f>AVERAGE(C3,G3,K3,O3,S3,W3,AA3,AE3)</f>
        <v>8.5124375000000008</v>
      </c>
      <c r="N26">
        <f>J27-J26</f>
        <v>0.48121249999999938</v>
      </c>
      <c r="O26">
        <f>K27-K26</f>
        <v>-0.75227500000000003</v>
      </c>
      <c r="P26" s="1">
        <v>0.1</v>
      </c>
      <c r="Q26">
        <f>N26/J26*100</f>
        <v>12.686146636920533</v>
      </c>
      <c r="R26">
        <f>O26/K26*100</f>
        <v>-8.8373629762333046</v>
      </c>
      <c r="U26">
        <f>J26</f>
        <v>3.7932125000000005</v>
      </c>
      <c r="V26">
        <f>K26</f>
        <v>8.5124375000000008</v>
      </c>
      <c r="W26">
        <f>Q26</f>
        <v>12.686146636920533</v>
      </c>
      <c r="X26">
        <f>Q27</f>
        <v>10.762315583426947</v>
      </c>
      <c r="Y26">
        <f>Q28</f>
        <v>-0.59217615675367641</v>
      </c>
      <c r="Z26">
        <f>Q29</f>
        <v>-21.952368869395013</v>
      </c>
      <c r="AA26">
        <f>Q30</f>
        <v>-17.277900987619336</v>
      </c>
      <c r="AB26">
        <f>Q31</f>
        <v>-17.01855617105555</v>
      </c>
      <c r="AC26">
        <f>Q32</f>
        <v>-34.43947577416241</v>
      </c>
      <c r="AD26">
        <f>Q33</f>
        <v>-37.684746109003918</v>
      </c>
      <c r="AE26">
        <f>Q34</f>
        <v>-39.676791110437406</v>
      </c>
      <c r="AF26">
        <f>Q35</f>
        <v>-36.006748896878314</v>
      </c>
      <c r="AG26">
        <f>R26</f>
        <v>-8.8373629762333046</v>
      </c>
      <c r="AH26">
        <f>R27</f>
        <v>-14.121542742604573</v>
      </c>
      <c r="AI26">
        <f>R28</f>
        <v>-15.371478498373712</v>
      </c>
      <c r="AJ26">
        <f>R29</f>
        <v>-16.441970939581061</v>
      </c>
      <c r="AK26">
        <f>R30</f>
        <v>-10.931798324510476</v>
      </c>
      <c r="AL26">
        <f>R31</f>
        <v>-12.394070441045853</v>
      </c>
      <c r="AM26">
        <f>R32</f>
        <v>-12.843559791187905</v>
      </c>
      <c r="AN26">
        <f>R33</f>
        <v>107.51033414342248</v>
      </c>
      <c r="AO26">
        <f>R34</f>
        <v>119.45006938376932</v>
      </c>
      <c r="AP26">
        <f>R35</f>
        <v>113.31331360729521</v>
      </c>
    </row>
    <row r="27" spans="1:42" x14ac:dyDescent="0.25">
      <c r="I27" s="1">
        <v>0.1</v>
      </c>
      <c r="J27">
        <f>AVERAGE(B4,F4,J4,N4,R4,V4,Z4,AD4)</f>
        <v>4.2744249999999999</v>
      </c>
      <c r="K27">
        <f>AVERAGE(C4,G4,K4,O4,S4,W4,AA4,AE4)</f>
        <v>7.7601625000000007</v>
      </c>
      <c r="N27">
        <f>J28-J26</f>
        <v>0.40823749999999892</v>
      </c>
      <c r="O27">
        <f>K28-K26</f>
        <v>-1.2020875000000002</v>
      </c>
      <c r="P27" s="1">
        <v>0.2</v>
      </c>
      <c r="Q27">
        <f>N27/J26*100</f>
        <v>10.762315583426947</v>
      </c>
      <c r="R27">
        <f>O27/K26*100</f>
        <v>-14.121542742604573</v>
      </c>
    </row>
    <row r="28" spans="1:42" x14ac:dyDescent="0.25">
      <c r="I28" s="1">
        <v>0.2</v>
      </c>
      <c r="J28">
        <f>AVERAGE(B5,F5,J5,N5,R5,V5,Z5,AD5)</f>
        <v>4.2014499999999995</v>
      </c>
      <c r="K28">
        <f>AVERAGE(C5,G5,K5,O5,S5,W5,AA5,AE5)</f>
        <v>7.3103500000000006</v>
      </c>
      <c r="N28">
        <f>J29-J26</f>
        <v>-2.2462500000000052E-2</v>
      </c>
      <c r="O28">
        <f>K29-K26</f>
        <v>-1.3084875000000009</v>
      </c>
      <c r="P28" s="1">
        <v>0.3</v>
      </c>
      <c r="Q28">
        <f>N28/J26*100</f>
        <v>-0.59217615675367641</v>
      </c>
      <c r="R28">
        <f>O28/K26*100</f>
        <v>-15.371478498373712</v>
      </c>
    </row>
    <row r="29" spans="1:42" x14ac:dyDescent="0.25">
      <c r="I29" s="1">
        <v>0.3</v>
      </c>
      <c r="J29">
        <f>AVERAGE(B6,F6,J6,N6,R6,V6,Z6,AD6)</f>
        <v>3.7707500000000005</v>
      </c>
      <c r="K29">
        <f>AVERAGE(C6,G6,K6,O6,S6,W6,AA6,AE6)</f>
        <v>7.2039499999999999</v>
      </c>
      <c r="N29">
        <f>J30-J26</f>
        <v>-0.83270000000000044</v>
      </c>
      <c r="O29">
        <f>K30-K26</f>
        <v>-1.3996125000000008</v>
      </c>
      <c r="P29" s="1">
        <v>0.4</v>
      </c>
      <c r="Q29">
        <f>N29/J26*100</f>
        <v>-21.952368869395013</v>
      </c>
      <c r="R29">
        <f>O29/K26*100</f>
        <v>-16.441970939581061</v>
      </c>
    </row>
    <row r="30" spans="1:42" x14ac:dyDescent="0.25">
      <c r="I30" s="1">
        <v>0.4</v>
      </c>
      <c r="J30">
        <f>AVERAGE(B7,F7,J7,N7,R7,V7,Z7,AD7)</f>
        <v>2.9605125000000001</v>
      </c>
      <c r="K30">
        <f>AVERAGE(C7,G7,K7,O7,S7,W7,AA7,AE7)</f>
        <v>7.112825</v>
      </c>
      <c r="N30">
        <f>J31-J26</f>
        <v>-0.65538750000000023</v>
      </c>
      <c r="O30">
        <f>K31-K26</f>
        <v>-0.93056250000000151</v>
      </c>
      <c r="P30" s="1">
        <v>0.5</v>
      </c>
      <c r="Q30">
        <f>N30/J26*100</f>
        <v>-17.277900987619336</v>
      </c>
      <c r="R30">
        <f>O30/K26*100</f>
        <v>-10.931798324510476</v>
      </c>
    </row>
    <row r="31" spans="1:42" x14ac:dyDescent="0.25">
      <c r="I31" s="1">
        <v>0.5</v>
      </c>
      <c r="J31">
        <f>AVERAGE(B8,F8,J8,N8,R8,V8,Z8,AD8)</f>
        <v>3.1378250000000003</v>
      </c>
      <c r="K31">
        <f>AVERAGE(C8,G8,K8,O8,S8,W8,AA8,AE8)</f>
        <v>7.5818749999999993</v>
      </c>
      <c r="N31">
        <f>J32-J26</f>
        <v>-0.64555000000000051</v>
      </c>
      <c r="O31">
        <f>K32-K26</f>
        <v>-1.0550375000000027</v>
      </c>
      <c r="P31" s="1">
        <v>0.6</v>
      </c>
      <c r="Q31">
        <f>N31/J26*100</f>
        <v>-17.01855617105555</v>
      </c>
      <c r="R31">
        <f>O31/K26*100</f>
        <v>-12.394070441045853</v>
      </c>
    </row>
    <row r="32" spans="1:42" x14ac:dyDescent="0.25">
      <c r="I32" s="1">
        <v>0.6</v>
      </c>
      <c r="J32">
        <f>AVERAGE(B9,F9,J9,N9,R9,V9,Z9,AD9)</f>
        <v>3.1476625</v>
      </c>
      <c r="K32">
        <f>AVERAGE(C9,G9,K9,O9,S9,W9,AA9,AE9)</f>
        <v>7.457399999999998</v>
      </c>
      <c r="N32">
        <f>J33-J26</f>
        <v>-1.3063625000000005</v>
      </c>
      <c r="O32">
        <f>K33-K26</f>
        <v>-1.093300000000001</v>
      </c>
      <c r="P32" s="1">
        <v>0.7</v>
      </c>
      <c r="Q32">
        <f>N32/J26*100</f>
        <v>-34.43947577416241</v>
      </c>
      <c r="R32">
        <f>O32/K26*100</f>
        <v>-12.843559791187905</v>
      </c>
    </row>
    <row r="33" spans="1:18" x14ac:dyDescent="0.25">
      <c r="I33" s="1">
        <v>0.7</v>
      </c>
      <c r="J33">
        <f>AVERAGE(B10,F10,J10,N10,R10,V10,Z10,AD10)</f>
        <v>2.48685</v>
      </c>
      <c r="K33">
        <f>AVERAGE(C10,G10,K10,O10,S10,W10,AA10,AE10)</f>
        <v>7.4191374999999997</v>
      </c>
      <c r="N33">
        <f>J34-J26</f>
        <v>-1.4294625000000005</v>
      </c>
      <c r="O33">
        <f>K34-K26</f>
        <v>9.1517499999999998</v>
      </c>
      <c r="P33" s="1">
        <v>0.8</v>
      </c>
      <c r="Q33">
        <f>N33/J26*100</f>
        <v>-37.684746109003918</v>
      </c>
      <c r="R33">
        <f>O33/K26*100</f>
        <v>107.51033414342248</v>
      </c>
    </row>
    <row r="34" spans="1:18" x14ac:dyDescent="0.25">
      <c r="I34" s="1">
        <v>0.8</v>
      </c>
      <c r="J34">
        <f>AVERAGE(B11,F11,J11,N11,R11,V11,Z11,AD11)</f>
        <v>2.36375</v>
      </c>
      <c r="K34">
        <f>AVERAGE(C11,G11,K11,O11,S11,W11,AA11,AE11)</f>
        <v>17.664187500000001</v>
      </c>
      <c r="N34">
        <f>J35-J26</f>
        <v>-1.5050250000000007</v>
      </c>
      <c r="O34">
        <f>K35-K26</f>
        <v>10.168112499999999</v>
      </c>
      <c r="P34" s="1">
        <v>0.9</v>
      </c>
      <c r="Q34">
        <f>N34/J26*100</f>
        <v>-39.676791110437406</v>
      </c>
      <c r="R34">
        <f>O34/K26*100</f>
        <v>119.45006938376932</v>
      </c>
    </row>
    <row r="35" spans="1:18" x14ac:dyDescent="0.25">
      <c r="I35" s="1">
        <v>0.9</v>
      </c>
      <c r="J35">
        <f>AVERAGE(B12,F12,J12,N12,R12,V12,Z12,AD12)</f>
        <v>2.2881874999999998</v>
      </c>
      <c r="K35">
        <f>AVERAGE(C12,G12,K12,O12,S12,W12,AA12,AE12)</f>
        <v>18.68055</v>
      </c>
      <c r="N35">
        <f>J36-J26</f>
        <v>-1.3658125000000005</v>
      </c>
      <c r="O35">
        <f>K36-K26</f>
        <v>9.6457250000000023</v>
      </c>
      <c r="P35" s="1">
        <v>1</v>
      </c>
      <c r="Q35">
        <f>N35/J26*100</f>
        <v>-36.006748896878314</v>
      </c>
      <c r="R35">
        <f>O35/K26*100</f>
        <v>113.31331360729521</v>
      </c>
    </row>
    <row r="36" spans="1:18" x14ac:dyDescent="0.25">
      <c r="I36" s="1">
        <v>1</v>
      </c>
      <c r="J36">
        <f>AVERAGE(B13,F13,J13,N13,R13,V13,Z13,AD13)</f>
        <v>2.4274</v>
      </c>
      <c r="K36">
        <f>AVERAGE(C13,G13,K13,O13,S13,W13,AA13,AE13)</f>
        <v>18.158162500000003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5.8707000000000003</v>
      </c>
      <c r="C41">
        <f>C3</f>
        <v>4.3029000000000002</v>
      </c>
    </row>
    <row r="42" spans="1:18" x14ac:dyDescent="0.25">
      <c r="A42" s="1">
        <v>2</v>
      </c>
      <c r="B42">
        <f>F3</f>
        <v>8.6058000000000003</v>
      </c>
      <c r="C42">
        <f>G3</f>
        <v>4.9157000000000002</v>
      </c>
    </row>
    <row r="43" spans="1:18" x14ac:dyDescent="0.25">
      <c r="A43" s="1">
        <v>3</v>
      </c>
      <c r="B43">
        <f>J3</f>
        <v>2.8277000000000001</v>
      </c>
      <c r="C43">
        <f>K3</f>
        <v>19.361599999999999</v>
      </c>
    </row>
    <row r="44" spans="1:18" x14ac:dyDescent="0.25">
      <c r="A44" s="1">
        <v>4</v>
      </c>
      <c r="B44">
        <f>N3</f>
        <v>2.5746000000000002</v>
      </c>
      <c r="C44">
        <f>O3</f>
        <v>17.383299999999998</v>
      </c>
    </row>
    <row r="45" spans="1:18" x14ac:dyDescent="0.25">
      <c r="A45" s="1">
        <v>5</v>
      </c>
      <c r="B45">
        <f>R3</f>
        <v>2.6303000000000001</v>
      </c>
      <c r="C45">
        <f>S3</f>
        <v>6.1044</v>
      </c>
    </row>
    <row r="46" spans="1:18" x14ac:dyDescent="0.25">
      <c r="A46" s="1">
        <v>6</v>
      </c>
      <c r="B46">
        <f>V3</f>
        <v>2.2155</v>
      </c>
      <c r="C46">
        <f>W3</f>
        <v>6.6273</v>
      </c>
    </row>
    <row r="47" spans="1:18" x14ac:dyDescent="0.25">
      <c r="A47" s="1">
        <v>7</v>
      </c>
      <c r="B47">
        <f>Z3</f>
        <v>2.3744999999999998</v>
      </c>
      <c r="C47">
        <f>AA3</f>
        <v>5.5094000000000003</v>
      </c>
    </row>
    <row r="48" spans="1:18" x14ac:dyDescent="0.25">
      <c r="A48" s="1">
        <v>8</v>
      </c>
      <c r="B48">
        <f>AD3</f>
        <v>3.2465999999999999</v>
      </c>
      <c r="C48">
        <f>AE3</f>
        <v>3.8948999999999998</v>
      </c>
    </row>
    <row r="50" spans="1:3" x14ac:dyDescent="0.25">
      <c r="A50" t="s">
        <v>19</v>
      </c>
      <c r="B50">
        <f>AVERAGE(B41:B48)</f>
        <v>3.7932125000000005</v>
      </c>
      <c r="C50">
        <f>AVERAGE(C41:C48)</f>
        <v>8.5124375000000008</v>
      </c>
    </row>
    <row r="51" spans="1:3" x14ac:dyDescent="0.25">
      <c r="A51" t="s">
        <v>8</v>
      </c>
      <c r="B51">
        <f>STDEV(B41:B48)</f>
        <v>2.2692747793308645</v>
      </c>
      <c r="C51">
        <f>STDEV(C41:C48)</f>
        <v>6.1730465948896382</v>
      </c>
    </row>
    <row r="52" spans="1:3" x14ac:dyDescent="0.25">
      <c r="A52" t="s">
        <v>20</v>
      </c>
      <c r="B52">
        <f>1.5*B51</f>
        <v>3.403912168996297</v>
      </c>
      <c r="C52">
        <f>1.5*C51</f>
        <v>9.2595698923344578</v>
      </c>
    </row>
    <row r="53" spans="1:3" x14ac:dyDescent="0.25">
      <c r="A53" t="s">
        <v>9</v>
      </c>
      <c r="B53">
        <f>2*B51</f>
        <v>4.538549558661729</v>
      </c>
      <c r="C53">
        <f>2*C51</f>
        <v>12.346093189779276</v>
      </c>
    </row>
    <row r="54" spans="1:3" x14ac:dyDescent="0.25">
      <c r="A54" t="s">
        <v>21</v>
      </c>
      <c r="B54">
        <f>B50+B52</f>
        <v>7.1971246689962971</v>
      </c>
      <c r="C54">
        <f>C50+C52</f>
        <v>17.772007392334459</v>
      </c>
    </row>
    <row r="55" spans="1:3" x14ac:dyDescent="0.25">
      <c r="A55" t="s">
        <v>10</v>
      </c>
      <c r="B55">
        <f>B50+B53</f>
        <v>8.3317620586617291</v>
      </c>
      <c r="C55">
        <f>C50+C53</f>
        <v>20.858530689779279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2015-03-24T23:54:44Z</dcterms:created>
  <dcterms:modified xsi:type="dcterms:W3CDTF">2015-04-15T03:02:11Z</dcterms:modified>
</cp:coreProperties>
</file>