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<sst xmlns="http://schemas.openxmlformats.org/spreadsheetml/2006/main" count="48" uniqueCount="22">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</sst>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7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232</v>
      </c>
      <c r="B3">
        <v>3.8773</v>
      </c>
      <c r="C3">
        <v>5.2037000000000004</v>
      </c>
      <c r="E3" s="1">
        <v>232</v>
      </c>
      <c r="F3">
        <v>18.0183</v>
      </c>
      <c r="G3">
        <v>13.745100000000001</v>
      </c>
      <c r="I3" s="1">
        <v>232</v>
      </c>
      <c r="J3">
        <v>4.3745000000000003</v>
      </c>
      <c r="K3">
        <v>3.7479</v>
      </c>
      <c r="M3" s="1">
        <v>232</v>
      </c>
      <c r="N3">
        <v>4.3491999999999997</v>
      </c>
      <c r="O3">
        <v>6.1582999999999997</v>
      </c>
      <c r="Q3" s="1">
        <v>232</v>
      </c>
      <c r="R3">
        <v>5.7403000000000004</v>
      </c>
      <c r="S3">
        <v>3.6614</v>
      </c>
      <c r="U3" s="1">
        <v>232</v>
      </c>
      <c r="V3">
        <v>5.4433999999999996</v>
      </c>
      <c r="W3">
        <v>3.7623000000000002</v>
      </c>
      <c r="Y3" s="1">
        <v>232</v>
      </c>
      <c r="Z3">
        <v>6.4961000000000002</v>
      </c>
      <c r="AA3">
        <v>46.708300000000001</v>
      </c>
      <c r="AC3" s="1">
        <v>232</v>
      </c>
      <c r="AD3">
        <v>19.384899999999998</v>
      </c>
      <c r="AE3">
        <v>10.1822</v>
      </c>
    </row>
    <row r="4" spans="1:31" x14ac:dyDescent="0.25">
      <c r="A4" s="1">
        <v>0.1</v>
      </c>
      <c r="B4">
        <v>3.1659000000000002</v>
      </c>
      <c r="C4">
        <v>3.9196</v>
      </c>
      <c r="E4" s="1">
        <v>0.1</v>
      </c>
      <c r="F4">
        <v>7.1375000000000002</v>
      </c>
      <c r="G4">
        <v>10.174200000000001</v>
      </c>
      <c r="I4" s="1">
        <v>0.1</v>
      </c>
      <c r="J4">
        <v>4.9157999999999999</v>
      </c>
      <c r="K4">
        <v>4.9852999999999996</v>
      </c>
      <c r="M4" s="1">
        <v>0.1</v>
      </c>
      <c r="N4">
        <v>4.9257999999999997</v>
      </c>
      <c r="O4">
        <v>3.7722000000000002</v>
      </c>
      <c r="Q4" s="1">
        <v>0.1</v>
      </c>
      <c r="R4">
        <v>6.5129999999999999</v>
      </c>
      <c r="S4">
        <v>5.3000999999999996</v>
      </c>
      <c r="U4" s="1">
        <v>0.1</v>
      </c>
      <c r="V4">
        <v>5.6456999999999997</v>
      </c>
      <c r="W4">
        <v>4.1483999999999996</v>
      </c>
      <c r="Y4" s="1">
        <v>0.1</v>
      </c>
      <c r="Z4">
        <v>4.4370000000000003</v>
      </c>
      <c r="AA4">
        <v>39.067799999999998</v>
      </c>
      <c r="AC4" s="1">
        <v>0.1</v>
      </c>
      <c r="AD4">
        <v>22.645499999999998</v>
      </c>
      <c r="AE4">
        <v>5.2484999999999999</v>
      </c>
    </row>
    <row r="5" spans="1:31" x14ac:dyDescent="0.25">
      <c r="A5" s="1">
        <v>0.2</v>
      </c>
      <c r="B5">
        <v>2.7080000000000002</v>
      </c>
      <c r="C5">
        <v>3.8329</v>
      </c>
      <c r="E5" s="1">
        <v>0.2</v>
      </c>
      <c r="F5">
        <v>10.495900000000001</v>
      </c>
      <c r="G5">
        <v>5.6237000000000004</v>
      </c>
      <c r="I5" s="1">
        <v>0.2</v>
      </c>
      <c r="J5">
        <v>3.8893</v>
      </c>
      <c r="K5">
        <v>3.0998999999999999</v>
      </c>
      <c r="M5" s="1">
        <v>0.2</v>
      </c>
      <c r="N5">
        <v>6.1372</v>
      </c>
      <c r="O5">
        <v>4.4047999999999998</v>
      </c>
      <c r="Q5" s="1">
        <v>0.2</v>
      </c>
      <c r="R5">
        <v>7.5820999999999996</v>
      </c>
      <c r="S5">
        <v>4.9530000000000003</v>
      </c>
      <c r="U5" s="1">
        <v>0.2</v>
      </c>
      <c r="V5">
        <v>17.933900000000001</v>
      </c>
      <c r="W5">
        <v>10.648400000000001</v>
      </c>
      <c r="Y5" s="1">
        <v>0.2</v>
      </c>
      <c r="Z5">
        <v>5.2016</v>
      </c>
      <c r="AA5">
        <v>64.459999999999994</v>
      </c>
      <c r="AC5" s="1">
        <v>0.2</v>
      </c>
      <c r="AD5">
        <v>6.4241000000000001</v>
      </c>
      <c r="AE5">
        <v>4.0468999999999999</v>
      </c>
    </row>
    <row r="6" spans="1:31" x14ac:dyDescent="0.25">
      <c r="A6" s="1">
        <v>0.3</v>
      </c>
      <c r="B6">
        <v>3.4339</v>
      </c>
      <c r="C6">
        <v>4.3765999999999998</v>
      </c>
      <c r="E6" s="1">
        <v>0.3</v>
      </c>
      <c r="F6">
        <v>5.7317999999999998</v>
      </c>
      <c r="G6">
        <v>6.0366</v>
      </c>
      <c r="I6" s="1">
        <v>0.3</v>
      </c>
      <c r="J6">
        <v>4.0926999999999998</v>
      </c>
      <c r="K6">
        <v>3.9026999999999998</v>
      </c>
      <c r="M6" s="1">
        <v>0.3</v>
      </c>
      <c r="N6">
        <v>4.0102000000000002</v>
      </c>
      <c r="O6">
        <v>3.5728</v>
      </c>
      <c r="Q6" s="1">
        <v>0.3</v>
      </c>
      <c r="R6">
        <v>4.3586</v>
      </c>
      <c r="S6">
        <v>4.8769999999999998</v>
      </c>
      <c r="U6" s="1">
        <v>0.3</v>
      </c>
      <c r="V6">
        <v>11.3985</v>
      </c>
      <c r="W6">
        <v>4.4137000000000004</v>
      </c>
      <c r="Y6" s="1">
        <v>0.3</v>
      </c>
      <c r="Z6">
        <v>4.8052000000000001</v>
      </c>
      <c r="AA6">
        <v>42.877800000000001</v>
      </c>
      <c r="AC6" s="1">
        <v>0.3</v>
      </c>
      <c r="AD6">
        <v>8.5775000000000006</v>
      </c>
      <c r="AE6">
        <v>4.7584999999999997</v>
      </c>
    </row>
    <row r="7" spans="1:31" x14ac:dyDescent="0.25">
      <c r="A7" s="1">
        <v>0.4</v>
      </c>
      <c r="B7">
        <v>3.2433999999999998</v>
      </c>
      <c r="C7">
        <v>4.6909999999999998</v>
      </c>
      <c r="E7" s="1">
        <v>0.4</v>
      </c>
      <c r="F7">
        <v>5.2178000000000004</v>
      </c>
      <c r="G7">
        <v>5.4608999999999996</v>
      </c>
      <c r="I7" s="1">
        <v>0.4</v>
      </c>
      <c r="J7">
        <v>4.1451000000000002</v>
      </c>
      <c r="K7">
        <v>3.7742</v>
      </c>
      <c r="M7" s="1">
        <v>0.4</v>
      </c>
      <c r="N7">
        <v>5.2187999999999999</v>
      </c>
      <c r="O7">
        <v>4.3326000000000002</v>
      </c>
      <c r="Q7" s="1">
        <v>0.4</v>
      </c>
      <c r="R7">
        <v>4.7888000000000002</v>
      </c>
      <c r="S7">
        <v>4.1872999999999996</v>
      </c>
      <c r="U7" s="1">
        <v>0.4</v>
      </c>
      <c r="V7">
        <v>5.1547999999999998</v>
      </c>
      <c r="W7">
        <v>3.6316000000000002</v>
      </c>
      <c r="Y7" s="1">
        <v>0.4</v>
      </c>
      <c r="Z7">
        <v>3.4517000000000002</v>
      </c>
      <c r="AA7">
        <v>52.847700000000003</v>
      </c>
      <c r="AC7" s="1">
        <v>0.4</v>
      </c>
      <c r="AD7">
        <v>7.9988000000000001</v>
      </c>
      <c r="AE7">
        <v>5.1022999999999996</v>
      </c>
    </row>
    <row r="8" spans="1:31" x14ac:dyDescent="0.25">
      <c r="A8" s="1">
        <v>0.5</v>
      </c>
      <c r="B8">
        <v>3.16</v>
      </c>
      <c r="C8">
        <v>3.8012000000000001</v>
      </c>
      <c r="E8" s="1">
        <v>0.5</v>
      </c>
      <c r="F8">
        <v>5.1468999999999996</v>
      </c>
      <c r="G8">
        <v>5.2839999999999998</v>
      </c>
      <c r="I8" s="1">
        <v>0.5</v>
      </c>
      <c r="J8">
        <v>4.0746000000000002</v>
      </c>
      <c r="K8">
        <v>3.8464999999999998</v>
      </c>
      <c r="M8" s="1">
        <v>0.5</v>
      </c>
      <c r="N8">
        <v>3.9944999999999999</v>
      </c>
      <c r="O8">
        <v>4.4291999999999998</v>
      </c>
      <c r="Q8" s="1">
        <v>0.5</v>
      </c>
      <c r="R8">
        <v>5.1780999999999997</v>
      </c>
      <c r="S8">
        <v>3.2077</v>
      </c>
      <c r="U8" s="1">
        <v>0.5</v>
      </c>
      <c r="V8">
        <v>4.7523999999999997</v>
      </c>
      <c r="W8">
        <v>4.5214999999999996</v>
      </c>
      <c r="Y8" s="1">
        <v>0.5</v>
      </c>
      <c r="Z8">
        <v>3.4112</v>
      </c>
      <c r="AA8">
        <v>43.912199999999999</v>
      </c>
      <c r="AC8" s="1">
        <v>0.5</v>
      </c>
      <c r="AD8">
        <v>12.5548</v>
      </c>
      <c r="AE8">
        <v>7.8094999999999999</v>
      </c>
    </row>
    <row r="9" spans="1:31" x14ac:dyDescent="0.25">
      <c r="A9" s="1">
        <v>0.6</v>
      </c>
      <c r="B9">
        <v>4.3964999999999996</v>
      </c>
      <c r="C9">
        <v>3.5022000000000002</v>
      </c>
      <c r="E9" s="1">
        <v>0.6</v>
      </c>
      <c r="F9">
        <v>4.3540000000000001</v>
      </c>
      <c r="G9">
        <v>4.4518000000000004</v>
      </c>
      <c r="I9" s="1">
        <v>0.6</v>
      </c>
      <c r="J9">
        <v>3.8363</v>
      </c>
      <c r="K9">
        <v>4.1477000000000004</v>
      </c>
      <c r="M9" s="1">
        <v>0.6</v>
      </c>
      <c r="N9">
        <v>4.0937000000000001</v>
      </c>
      <c r="O9">
        <v>5.0561999999999996</v>
      </c>
      <c r="Q9" s="1">
        <v>0.6</v>
      </c>
      <c r="R9">
        <v>4.7309000000000001</v>
      </c>
      <c r="S9">
        <v>3.2130000000000001</v>
      </c>
      <c r="U9" s="1">
        <v>0.6</v>
      </c>
      <c r="V9">
        <v>4.274</v>
      </c>
      <c r="W9">
        <v>3.6880000000000002</v>
      </c>
      <c r="Y9" s="1">
        <v>0.6</v>
      </c>
      <c r="Z9">
        <v>3.6111</v>
      </c>
      <c r="AA9">
        <v>59.562199999999997</v>
      </c>
      <c r="AC9" s="1">
        <v>0.6</v>
      </c>
      <c r="AD9">
        <v>14.852399999999999</v>
      </c>
      <c r="AE9">
        <v>8.5554000000000006</v>
      </c>
    </row>
    <row r="10" spans="1:31" x14ac:dyDescent="0.25">
      <c r="A10" s="1">
        <v>0.7</v>
      </c>
      <c r="B10">
        <v>4.2451999999999996</v>
      </c>
      <c r="C10">
        <v>3.8043</v>
      </c>
      <c r="E10" s="1">
        <v>0.7</v>
      </c>
      <c r="F10">
        <v>5.5418000000000003</v>
      </c>
      <c r="G10">
        <v>4.7831999999999999</v>
      </c>
      <c r="I10" s="1">
        <v>0.7</v>
      </c>
      <c r="J10">
        <v>3.4209999999999998</v>
      </c>
      <c r="K10">
        <v>4.4356999999999998</v>
      </c>
      <c r="M10" s="1">
        <v>0.7</v>
      </c>
      <c r="N10">
        <v>5.32</v>
      </c>
      <c r="O10">
        <v>4.0088999999999997</v>
      </c>
      <c r="Q10" s="1">
        <v>0.7</v>
      </c>
      <c r="R10">
        <v>5.0587</v>
      </c>
      <c r="S10">
        <v>4.2938000000000001</v>
      </c>
      <c r="U10" s="1">
        <v>0.7</v>
      </c>
      <c r="V10">
        <v>5.4097999999999997</v>
      </c>
      <c r="W10">
        <v>3.4068000000000001</v>
      </c>
      <c r="Y10" s="1">
        <v>0.7</v>
      </c>
      <c r="Z10">
        <v>3.0537999999999998</v>
      </c>
      <c r="AA10">
        <v>63.197299999999998</v>
      </c>
      <c r="AC10" s="1">
        <v>0.7</v>
      </c>
      <c r="AD10">
        <v>11.569900000000001</v>
      </c>
      <c r="AE10">
        <v>5.5106000000000002</v>
      </c>
    </row>
    <row r="11" spans="1:31" x14ac:dyDescent="0.25">
      <c r="A11" s="1">
        <v>0.8</v>
      </c>
      <c r="B11">
        <v>4.0561999999999996</v>
      </c>
      <c r="C11">
        <v>7.2672999999999996</v>
      </c>
      <c r="E11" s="1">
        <v>0.8</v>
      </c>
      <c r="F11">
        <v>4.4138999999999999</v>
      </c>
      <c r="G11">
        <v>4.0541999999999998</v>
      </c>
      <c r="I11" s="1">
        <v>0.8</v>
      </c>
      <c r="J11">
        <v>4.0810000000000004</v>
      </c>
      <c r="K11">
        <v>4.6718999999999999</v>
      </c>
      <c r="M11" s="1">
        <v>0.8</v>
      </c>
      <c r="N11">
        <v>4.5018000000000002</v>
      </c>
      <c r="O11">
        <v>3.8574999999999999</v>
      </c>
      <c r="Q11" s="1">
        <v>0.8</v>
      </c>
      <c r="R11">
        <v>4.1075999999999997</v>
      </c>
      <c r="S11">
        <v>3.7904</v>
      </c>
      <c r="U11" s="1">
        <v>0.8</v>
      </c>
      <c r="V11">
        <v>5.0953999999999997</v>
      </c>
      <c r="W11">
        <v>3.6720999999999999</v>
      </c>
      <c r="Y11" s="1">
        <v>0.8</v>
      </c>
      <c r="Z11">
        <v>2.5217999999999998</v>
      </c>
      <c r="AA11">
        <v>58.9163</v>
      </c>
      <c r="AC11" s="1">
        <v>0.8</v>
      </c>
      <c r="AD11">
        <v>8.5089000000000006</v>
      </c>
      <c r="AE11">
        <v>4.6051000000000002</v>
      </c>
    </row>
    <row r="12" spans="1:31" x14ac:dyDescent="0.25">
      <c r="A12" s="1">
        <v>0.9</v>
      </c>
      <c r="B12">
        <v>4.2099000000000002</v>
      </c>
      <c r="C12">
        <v>3.9691000000000001</v>
      </c>
      <c r="E12" s="1">
        <v>0.9</v>
      </c>
      <c r="F12">
        <v>4.6315999999999997</v>
      </c>
      <c r="G12">
        <v>4.4863</v>
      </c>
      <c r="I12" s="1">
        <v>0.9</v>
      </c>
      <c r="J12">
        <v>4.7781000000000002</v>
      </c>
      <c r="K12">
        <v>4.3285</v>
      </c>
      <c r="M12" s="1">
        <v>0.9</v>
      </c>
      <c r="N12">
        <v>5.3392999999999997</v>
      </c>
      <c r="O12">
        <v>3.3184</v>
      </c>
      <c r="Q12" s="1">
        <v>0.9</v>
      </c>
      <c r="R12">
        <v>3.7894000000000001</v>
      </c>
      <c r="S12">
        <v>3.9708999999999999</v>
      </c>
      <c r="U12" s="1">
        <v>0.9</v>
      </c>
      <c r="V12">
        <v>5.5780000000000003</v>
      </c>
      <c r="W12">
        <v>3.7223000000000002</v>
      </c>
      <c r="Y12" s="1">
        <v>0.9</v>
      </c>
      <c r="Z12">
        <v>3.5390999999999999</v>
      </c>
      <c r="AA12">
        <v>56.923699999999997</v>
      </c>
      <c r="AC12" s="1">
        <v>0.9</v>
      </c>
      <c r="AD12">
        <v>12.0433</v>
      </c>
      <c r="AE12">
        <v>4.0937000000000001</v>
      </c>
    </row>
    <row r="13" spans="1:31" x14ac:dyDescent="0.25">
      <c r="A13" s="1">
        <v>1</v>
      </c>
      <c r="B13">
        <v>4.4976000000000003</v>
      </c>
      <c r="C13">
        <v>4.3468</v>
      </c>
      <c r="E13" s="1">
        <v>1</v>
      </c>
      <c r="F13">
        <v>5.6261999999999999</v>
      </c>
      <c r="G13">
        <v>4.8274999999999997</v>
      </c>
      <c r="I13" s="1">
        <v>1</v>
      </c>
      <c r="J13">
        <v>3.2669000000000001</v>
      </c>
      <c r="K13">
        <v>4.4038000000000004</v>
      </c>
      <c r="M13" s="1">
        <v>1</v>
      </c>
      <c r="N13">
        <v>5.8663999999999996</v>
      </c>
      <c r="O13">
        <v>3.4001999999999999</v>
      </c>
      <c r="Q13" s="1">
        <v>1</v>
      </c>
      <c r="R13">
        <v>5.6241000000000003</v>
      </c>
      <c r="S13">
        <v>3.5853000000000002</v>
      </c>
      <c r="U13" s="1">
        <v>1</v>
      </c>
      <c r="V13">
        <v>4.5698999999999996</v>
      </c>
      <c r="W13">
        <v>4.5042</v>
      </c>
      <c r="Y13" s="1">
        <v>1</v>
      </c>
      <c r="Z13">
        <v>3.3563999999999998</v>
      </c>
      <c r="AA13">
        <v>112.9812</v>
      </c>
      <c r="AC13" s="1">
        <v>1</v>
      </c>
      <c r="AD13">
        <v>15.555899999999999</v>
      </c>
      <c r="AE13">
        <v>4.9718999999999998</v>
      </c>
    </row>
    <row r="15" spans="1:31" x14ac:dyDescent="0.25">
      <c r="A15" t="s">
        <v>7</v>
      </c>
      <c r="B15">
        <f>AVERAGE(B4:B13)</f>
        <v>3.7116599999999997</v>
      </c>
      <c r="C15">
        <f>AVERAGE(C4:C13)</f>
        <v>4.3511000000000006</v>
      </c>
      <c r="F15">
        <f>AVERAGE(F4:F13)</f>
        <v>5.8297399999999993</v>
      </c>
      <c r="G15">
        <f>AVERAGE(G4:G13)</f>
        <v>5.5182400000000005</v>
      </c>
      <c r="J15">
        <f>AVERAGE(J4:J13)</f>
        <v>4.0500800000000003</v>
      </c>
      <c r="K15">
        <f>AVERAGE(K4:K13)</f>
        <v>4.1596199999999994</v>
      </c>
      <c r="N15">
        <f>AVERAGE(N4:N13)</f>
        <v>4.9407700000000006</v>
      </c>
      <c r="O15">
        <f>AVERAGE(O4:O13)</f>
        <v>4.0152799999999997</v>
      </c>
      <c r="R15">
        <f>AVERAGE(R4:R13)</f>
        <v>5.1731299999999996</v>
      </c>
      <c r="S15">
        <f>AVERAGE(S4:S13)</f>
        <v>4.1378500000000003</v>
      </c>
      <c r="V15">
        <f>AVERAGE(V4:V13)</f>
        <v>6.9812399999999997</v>
      </c>
      <c r="W15">
        <f>AVERAGE(W4:W13)</f>
        <v>4.635699999999999</v>
      </c>
      <c r="Z15">
        <f>AVERAGE(Z4:Z13)</f>
        <v>3.73889</v>
      </c>
      <c r="AA15">
        <f>AVERAGE(AA4:AA13)</f>
        <v>59.474620000000002</v>
      </c>
      <c r="AD15">
        <f>AVERAGE(AD4:AD13)</f>
        <v>12.07311</v>
      </c>
      <c r="AE15">
        <f>AVERAGE(AE4:AE13)</f>
        <v>5.4702399999999995</v>
      </c>
    </row>
    <row r="16" spans="1:31" x14ac:dyDescent="0.25">
      <c r="A16" t="s">
        <v>8</v>
      </c>
      <c r="B16">
        <f>STDEV(B4:B13)</f>
        <v>0.63633128374037051</v>
      </c>
      <c r="C16">
        <f>STDEV(C4:C13)</f>
        <v>1.0823370875615004</v>
      </c>
      <c r="F16">
        <f>STDEV(F4:F13)</f>
        <v>1.828050191506424</v>
      </c>
      <c r="G16">
        <f>STDEV(G4:G13)</f>
        <v>1.7441633391909628</v>
      </c>
      <c r="J16">
        <f>STDEV(J4:J13)</f>
        <v>0.51343629227219612</v>
      </c>
      <c r="K16">
        <f>STDEV(K4:K13)</f>
        <v>0.53169455684423095</v>
      </c>
      <c r="N16">
        <f>STDEV(N4:N13)</f>
        <v>0.77028217492033235</v>
      </c>
      <c r="O16">
        <f>STDEV(O4:O13)</f>
        <v>0.54273370142885879</v>
      </c>
      <c r="R16">
        <f>STDEV(R4:R13)</f>
        <v>1.1485101402831979</v>
      </c>
      <c r="S16">
        <f>STDEV(S4:S13)</f>
        <v>0.72746400178214043</v>
      </c>
      <c r="V16">
        <f>STDEV(V4:V13)</f>
        <v>4.3550587773045946</v>
      </c>
      <c r="W16">
        <f>STDEV(W4:W13)</f>
        <v>2.151201532477454</v>
      </c>
      <c r="Z16">
        <f>STDEV(Z4:Z13)</f>
        <v>0.82374181965251769</v>
      </c>
      <c r="AA16">
        <f>STDEV(AA4:AA13)</f>
        <v>20.780575249539595</v>
      </c>
      <c r="AD16">
        <f>STDEV(AD4:AD13)</f>
        <v>4.7790054956723651</v>
      </c>
      <c r="AE16">
        <f>STDEV(AE4:AE13)</f>
        <v>1.5129320284357379</v>
      </c>
    </row>
    <row r="17" spans="1:42" x14ac:dyDescent="0.25">
      <c r="A17" t="s">
        <v>9</v>
      </c>
      <c r="B17">
        <f>2*B16</f>
        <v>1.272662567480741</v>
      </c>
      <c r="C17">
        <f>2*C16</f>
        <v>2.1646741751230008</v>
      </c>
      <c r="F17">
        <f>2*F16</f>
        <v>3.656100383012848</v>
      </c>
      <c r="G17">
        <f>2*G16</f>
        <v>3.4883266783819256</v>
      </c>
      <c r="J17">
        <f>2*J16</f>
        <v>1.0268725845443922</v>
      </c>
      <c r="K17">
        <f>2*K16</f>
        <v>1.0633891136884619</v>
      </c>
      <c r="N17">
        <f>2*N16</f>
        <v>1.5405643498406647</v>
      </c>
      <c r="O17">
        <f>2*O16</f>
        <v>1.0854674028577176</v>
      </c>
      <c r="R17">
        <f>2*R16</f>
        <v>2.2970202805663957</v>
      </c>
      <c r="S17">
        <f>2*S16</f>
        <v>1.4549280035642809</v>
      </c>
      <c r="V17">
        <f>2*V16</f>
        <v>8.7101175546091891</v>
      </c>
      <c r="W17">
        <f>2*W16</f>
        <v>4.3024030649549081</v>
      </c>
      <c r="Z17">
        <f>2*Z16</f>
        <v>1.6474836393050354</v>
      </c>
      <c r="AA17">
        <f>2*AA16</f>
        <v>41.56115049907919</v>
      </c>
      <c r="AD17">
        <f>2*AD16</f>
        <v>9.5580109913447302</v>
      </c>
      <c r="AE17">
        <f>2*AE16</f>
        <v>3.0258640568714759</v>
      </c>
    </row>
    <row r="18" spans="1:42" x14ac:dyDescent="0.25">
      <c r="A18" t="s">
        <v>10</v>
      </c>
      <c r="B18">
        <f>B15+B17</f>
        <v>4.9843225674807403</v>
      </c>
      <c r="C18">
        <f>C15+C17</f>
        <v>6.5157741751230009</v>
      </c>
      <c r="F18">
        <f>F15+F17</f>
        <v>9.4858403830128477</v>
      </c>
      <c r="G18">
        <f>G15+G17</f>
        <v>9.006566678381926</v>
      </c>
      <c r="J18">
        <f>J15+J17</f>
        <v>5.0769525845443928</v>
      </c>
      <c r="K18">
        <f>K15+K17</f>
        <v>5.2230091136884615</v>
      </c>
      <c r="N18">
        <f>N15+N17</f>
        <v>6.4813343498406653</v>
      </c>
      <c r="O18">
        <f>O15+O17</f>
        <v>5.1007474028577171</v>
      </c>
      <c r="R18">
        <f>R15+R17</f>
        <v>7.4701502805663953</v>
      </c>
      <c r="S18">
        <f>S15+S17</f>
        <v>5.5927780035642813</v>
      </c>
      <c r="V18">
        <f>V15+V17</f>
        <v>15.691357554609189</v>
      </c>
      <c r="W18">
        <f>W15+W17</f>
        <v>8.9381030649549071</v>
      </c>
      <c r="Z18">
        <f>Z15+Z17</f>
        <v>5.3863736393050354</v>
      </c>
      <c r="AA18">
        <f>AA15+AA17</f>
        <v>101.03577049907919</v>
      </c>
      <c r="AD18">
        <f>AD15+AD17</f>
        <v>21.63112099134473</v>
      </c>
      <c r="AE18">
        <f>AE15+AE17</f>
        <v>8.4961040568714754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8.4604999999999997</v>
      </c>
      <c r="K26">
        <f>AVERAGE(C3,G3,K3,O3,S3,W3,AA3,AE3)</f>
        <v>11.64615</v>
      </c>
      <c r="N26">
        <f>J27-J26</f>
        <v>-1.0372250000000003</v>
      </c>
      <c r="O26">
        <f>K27-K26</f>
        <v>-2.0691374999999983</v>
      </c>
      <c r="P26" s="1">
        <v>0.1</v>
      </c>
      <c r="Q26">
        <f>N26/J26*100</f>
        <v>-12.259618225873179</v>
      </c>
      <c r="R26">
        <f>O26/K26*100</f>
        <v>-17.766708311330341</v>
      </c>
      <c r="U26">
        <f>J26</f>
        <v>8.4604999999999997</v>
      </c>
      <c r="V26">
        <f>K26</f>
        <v>11.64615</v>
      </c>
      <c r="W26">
        <f>Q26</f>
        <v>-12.259618225873179</v>
      </c>
      <c r="X26">
        <f>Q27</f>
        <v>-10.802996276815783</v>
      </c>
      <c r="Y26">
        <f>Q28</f>
        <v>-31.433721411264102</v>
      </c>
      <c r="Z26">
        <f>Q29</f>
        <v>-42.055434076000232</v>
      </c>
      <c r="AA26">
        <f>Q30</f>
        <v>-37.544323621535369</v>
      </c>
      <c r="AB26">
        <f>Q31</f>
        <v>-34.772028839903079</v>
      </c>
      <c r="AC26">
        <f>Q32</f>
        <v>-35.553158796761423</v>
      </c>
      <c r="AD26">
        <f>Q33</f>
        <v>-44.910761775308792</v>
      </c>
      <c r="AE26">
        <f>Q34</f>
        <v>-35.126913302996272</v>
      </c>
      <c r="AF26">
        <f>Q35</f>
        <v>-28.545298741209145</v>
      </c>
      <c r="AG26">
        <f>R26</f>
        <v>-17.766708311330341</v>
      </c>
      <c r="AH26">
        <f>R27</f>
        <v>8.4796263142755066</v>
      </c>
      <c r="AI26">
        <f>R28</f>
        <v>-19.699106571699669</v>
      </c>
      <c r="AJ26">
        <f>R29</f>
        <v>-9.8118262258342845</v>
      </c>
      <c r="AK26">
        <f>R30</f>
        <v>-17.556660355568162</v>
      </c>
      <c r="AL26">
        <f>R31</f>
        <v>-1.0654808670676565</v>
      </c>
      <c r="AM26">
        <f>R32</f>
        <v>0.29129798259510636</v>
      </c>
      <c r="AN26">
        <f>R33</f>
        <v>-2.5055490441047064</v>
      </c>
      <c r="AO26">
        <f>R34</f>
        <v>-8.9689511125994485</v>
      </c>
      <c r="AP26">
        <f>R35</f>
        <v>53.506630946707709</v>
      </c>
    </row>
    <row r="27" spans="1:42" x14ac:dyDescent="0.25">
      <c r="I27" s="1">
        <v>0.1</v>
      </c>
      <c r="J27">
        <f>AVERAGE(B4,F4,J4,N4,R4,V4,Z4,AD4)</f>
        <v>7.4232749999999994</v>
      </c>
      <c r="K27">
        <f>AVERAGE(C4,G4,K4,O4,S4,W4,AA4,AE4)</f>
        <v>9.5770125000000021</v>
      </c>
      <c r="N27">
        <f>J28-J26</f>
        <v>-0.91398749999999929</v>
      </c>
      <c r="O27">
        <f>K28-K26</f>
        <v>0.98754999999999704</v>
      </c>
      <c r="P27" s="1">
        <v>0.2</v>
      </c>
      <c r="Q27">
        <f>N27/J26*100</f>
        <v>-10.802996276815783</v>
      </c>
      <c r="R27">
        <f>O27/K26*100</f>
        <v>8.4796263142755066</v>
      </c>
    </row>
    <row r="28" spans="1:42" x14ac:dyDescent="0.25">
      <c r="I28" s="1">
        <v>0.2</v>
      </c>
      <c r="J28">
        <f>AVERAGE(B5,F5,J5,N5,R5,V5,Z5,AD5)</f>
        <v>7.5465125000000004</v>
      </c>
      <c r="K28">
        <f>AVERAGE(C5,G5,K5,O5,S5,W5,AA5,AE5)</f>
        <v>12.633699999999997</v>
      </c>
      <c r="N28">
        <f>J29-J26</f>
        <v>-2.6594499999999996</v>
      </c>
      <c r="O28">
        <f>K29-K26</f>
        <v>-2.2941875000000014</v>
      </c>
      <c r="P28" s="1">
        <v>0.3</v>
      </c>
      <c r="Q28">
        <f>N28/J26*100</f>
        <v>-31.433721411264102</v>
      </c>
      <c r="R28">
        <f>O28/K26*100</f>
        <v>-19.699106571699669</v>
      </c>
    </row>
    <row r="29" spans="1:42" x14ac:dyDescent="0.25">
      <c r="I29" s="1">
        <v>0.3</v>
      </c>
      <c r="J29">
        <f>AVERAGE(B6,F6,J6,N6,R6,V6,Z6,AD6)</f>
        <v>5.80105</v>
      </c>
      <c r="K29">
        <f>AVERAGE(C6,G6,K6,O6,S6,W6,AA6,AE6)</f>
        <v>9.3519624999999991</v>
      </c>
      <c r="N29">
        <f>J30-J26</f>
        <v>-3.5580999999999996</v>
      </c>
      <c r="O29">
        <f>K30-K26</f>
        <v>-1.1426999999999996</v>
      </c>
      <c r="P29" s="1">
        <v>0.4</v>
      </c>
      <c r="Q29">
        <f>N29/J26*100</f>
        <v>-42.055434076000232</v>
      </c>
      <c r="R29">
        <f>O29/K26*100</f>
        <v>-9.8118262258342845</v>
      </c>
    </row>
    <row r="30" spans="1:42" x14ac:dyDescent="0.25">
      <c r="I30" s="1">
        <v>0.4</v>
      </c>
      <c r="J30">
        <f>AVERAGE(B7,F7,J7,N7,R7,V7,Z7,AD7)</f>
        <v>4.9024000000000001</v>
      </c>
      <c r="K30">
        <f>AVERAGE(C7,G7,K7,O7,S7,W7,AA7,AE7)</f>
        <v>10.503450000000001</v>
      </c>
      <c r="N30">
        <f>J31-J26</f>
        <v>-3.1764374999999996</v>
      </c>
      <c r="O30">
        <f>K31-K26</f>
        <v>-2.0446750000000016</v>
      </c>
      <c r="P30" s="1">
        <v>0.5</v>
      </c>
      <c r="Q30">
        <f>N30/J26*100</f>
        <v>-37.544323621535369</v>
      </c>
      <c r="R30">
        <f>O30/K26*100</f>
        <v>-17.556660355568162</v>
      </c>
    </row>
    <row r="31" spans="1:42" x14ac:dyDescent="0.25">
      <c r="I31" s="1">
        <v>0.5</v>
      </c>
      <c r="J31">
        <f>AVERAGE(B8,F8,J8,N8,R8,V8,Z8,AD8)</f>
        <v>5.2840625000000001</v>
      </c>
      <c r="K31">
        <f>AVERAGE(C8,G8,K8,O8,S8,W8,AA8,AE8)</f>
        <v>9.6014749999999989</v>
      </c>
      <c r="N31">
        <f>J32-J26</f>
        <v>-2.9418875</v>
      </c>
      <c r="O31">
        <f>K32-K26</f>
        <v>-0.12408749999999991</v>
      </c>
      <c r="P31" s="1">
        <v>0.6</v>
      </c>
      <c r="Q31">
        <f>N31/J26*100</f>
        <v>-34.772028839903079</v>
      </c>
      <c r="R31">
        <f>O31/K26*100</f>
        <v>-1.0654808670676565</v>
      </c>
    </row>
    <row r="32" spans="1:42" x14ac:dyDescent="0.25">
      <c r="I32" s="1">
        <v>0.6</v>
      </c>
      <c r="J32">
        <f>AVERAGE(B9,F9,J9,N9,R9,V9,Z9,AD9)</f>
        <v>5.5186124999999997</v>
      </c>
      <c r="K32">
        <f>AVERAGE(C9,G9,K9,O9,S9,W9,AA9,AE9)</f>
        <v>11.522062500000001</v>
      </c>
      <c r="N32">
        <f>J33-J26</f>
        <v>-3.0079750000000001</v>
      </c>
      <c r="O32">
        <f>K33-K26</f>
        <v>3.3924999999999983E-2</v>
      </c>
      <c r="P32" s="1">
        <v>0.7</v>
      </c>
      <c r="Q32">
        <f>N32/J26*100</f>
        <v>-35.553158796761423</v>
      </c>
      <c r="R32">
        <f>O32/K26*100</f>
        <v>0.29129798259510636</v>
      </c>
    </row>
    <row r="33" spans="1:18" x14ac:dyDescent="0.25">
      <c r="I33" s="1">
        <v>0.7</v>
      </c>
      <c r="J33">
        <f>AVERAGE(B10,F10,J10,N10,R10,V10,Z10,AD10)</f>
        <v>5.4525249999999996</v>
      </c>
      <c r="K33">
        <f>AVERAGE(C10,G10,K10,O10,S10,W10,AA10,AE10)</f>
        <v>11.680075</v>
      </c>
      <c r="N33">
        <f>J34-J26</f>
        <v>-3.7996750000000006</v>
      </c>
      <c r="O33">
        <f>K34-K26</f>
        <v>-0.29180000000000028</v>
      </c>
      <c r="P33" s="1">
        <v>0.8</v>
      </c>
      <c r="Q33">
        <f>N33/J26*100</f>
        <v>-44.910761775308792</v>
      </c>
      <c r="R33">
        <f>O33/K26*100</f>
        <v>-2.5055490441047064</v>
      </c>
    </row>
    <row r="34" spans="1:18" x14ac:dyDescent="0.25">
      <c r="I34" s="1">
        <v>0.8</v>
      </c>
      <c r="J34">
        <f>AVERAGE(B11,F11,J11,N11,R11,V11,Z11,AD11)</f>
        <v>4.6608249999999991</v>
      </c>
      <c r="K34">
        <f>AVERAGE(C11,G11,K11,O11,S11,W11,AA11,AE11)</f>
        <v>11.35435</v>
      </c>
      <c r="N34">
        <f>J35-J26</f>
        <v>-2.9719124999999993</v>
      </c>
      <c r="O34">
        <f>K35-K26</f>
        <v>-1.0445375000000006</v>
      </c>
      <c r="P34" s="1">
        <v>0.9</v>
      </c>
      <c r="Q34">
        <f>N34/J26*100</f>
        <v>-35.126913302996272</v>
      </c>
      <c r="R34">
        <f>O34/K26*100</f>
        <v>-8.9689511125994485</v>
      </c>
    </row>
    <row r="35" spans="1:18" x14ac:dyDescent="0.25">
      <c r="I35" s="1">
        <v>0.9</v>
      </c>
      <c r="J35">
        <f>AVERAGE(B12,F12,J12,N12,R12,V12,Z12,AD12)</f>
        <v>5.4885875000000004</v>
      </c>
      <c r="K35">
        <f>AVERAGE(C12,G12,K12,O12,S12,W12,AA12,AE12)</f>
        <v>10.6016125</v>
      </c>
      <c r="N35">
        <f>J36-J26</f>
        <v>-2.4150749999999999</v>
      </c>
      <c r="O35">
        <f>K36-K26</f>
        <v>6.231462500000001</v>
      </c>
      <c r="P35" s="1">
        <v>1</v>
      </c>
      <c r="Q35">
        <f>N35/J26*100</f>
        <v>-28.545298741209145</v>
      </c>
      <c r="R35">
        <f>O35/K26*100</f>
        <v>53.506630946707709</v>
      </c>
    </row>
    <row r="36" spans="1:18" x14ac:dyDescent="0.25">
      <c r="I36" s="1">
        <v>1</v>
      </c>
      <c r="J36">
        <f>AVERAGE(B13,F13,J13,N13,R13,V13,Z13,AD13)</f>
        <v>6.0454249999999998</v>
      </c>
      <c r="K36">
        <f>AVERAGE(C13,G13,K13,O13,S13,W13,AA13,AE13)</f>
        <v>17.877612500000001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3.8773</v>
      </c>
      <c r="C41">
        <f>C3</f>
        <v>5.2037000000000004</v>
      </c>
    </row>
    <row r="42" spans="1:18" x14ac:dyDescent="0.25">
      <c r="A42" s="1">
        <v>2</v>
      </c>
      <c r="B42">
        <f>F3</f>
        <v>18.0183</v>
      </c>
      <c r="C42">
        <f>G3</f>
        <v>13.745100000000001</v>
      </c>
    </row>
    <row r="43" spans="1:18" x14ac:dyDescent="0.25">
      <c r="A43" s="1">
        <v>3</v>
      </c>
      <c r="B43">
        <f>J3</f>
        <v>4.3745000000000003</v>
      </c>
      <c r="C43">
        <f>K3</f>
        <v>3.7479</v>
      </c>
    </row>
    <row r="44" spans="1:18" x14ac:dyDescent="0.25">
      <c r="A44" s="1">
        <v>4</v>
      </c>
      <c r="B44">
        <f>N3</f>
        <v>4.3491999999999997</v>
      </c>
      <c r="C44">
        <f>O3</f>
        <v>6.1582999999999997</v>
      </c>
    </row>
    <row r="45" spans="1:18" x14ac:dyDescent="0.25">
      <c r="A45" s="1">
        <v>5</v>
      </c>
      <c r="B45">
        <f>R3</f>
        <v>5.7403000000000004</v>
      </c>
      <c r="C45">
        <f>S3</f>
        <v>3.6614</v>
      </c>
    </row>
    <row r="46" spans="1:18" x14ac:dyDescent="0.25">
      <c r="A46" s="1">
        <v>6</v>
      </c>
      <c r="B46">
        <f>V3</f>
        <v>5.4433999999999996</v>
      </c>
      <c r="C46">
        <f>W3</f>
        <v>3.7623000000000002</v>
      </c>
    </row>
    <row r="47" spans="1:18" x14ac:dyDescent="0.25">
      <c r="A47" s="1">
        <v>7</v>
      </c>
      <c r="B47">
        <f>Z3</f>
        <v>6.4961000000000002</v>
      </c>
      <c r="C47">
        <f>AA3</f>
        <v>46.708300000000001</v>
      </c>
    </row>
    <row r="48" spans="1:18" x14ac:dyDescent="0.25">
      <c r="A48" s="1">
        <v>8</v>
      </c>
      <c r="B48">
        <f>AD3</f>
        <v>19.384899999999998</v>
      </c>
      <c r="C48">
        <f>AE3</f>
        <v>10.1822</v>
      </c>
    </row>
    <row r="50" spans="1:3" x14ac:dyDescent="0.25">
      <c r="A50" t="s">
        <v>19</v>
      </c>
      <c r="B50">
        <f>AVERAGE(B41:B48)</f>
        <v>8.4604999999999997</v>
      </c>
      <c r="C50">
        <f>AVERAGE(C41:C48)</f>
        <v>11.64615</v>
      </c>
    </row>
    <row r="51" spans="1:3" x14ac:dyDescent="0.25">
      <c r="A51" t="s">
        <v>8</v>
      </c>
      <c r="B51">
        <f>STDEV(B41:B48)</f>
        <v>6.3881498544458983</v>
      </c>
      <c r="C51">
        <f>STDEV(C41:C48)</f>
        <v>14.618082927857342</v>
      </c>
    </row>
    <row r="52" spans="1:3" x14ac:dyDescent="0.25">
      <c r="A52" t="s">
        <v>20</v>
      </c>
      <c r="B52">
        <f>1.5*B51</f>
        <v>9.5822247816688471</v>
      </c>
      <c r="C52">
        <f>1.5*C51</f>
        <v>21.927124391786013</v>
      </c>
    </row>
    <row r="53" spans="1:3" x14ac:dyDescent="0.25">
      <c r="A53" t="s">
        <v>9</v>
      </c>
      <c r="B53">
        <f>2*B51</f>
        <v>12.776299708891797</v>
      </c>
      <c r="C53">
        <f>2*C51</f>
        <v>29.236165855714685</v>
      </c>
    </row>
    <row r="54" spans="1:3" x14ac:dyDescent="0.25">
      <c r="A54" t="s">
        <v>21</v>
      </c>
      <c r="B54">
        <f>B50+B52</f>
        <v>18.042724781668845</v>
      </c>
      <c r="C54">
        <f>C50+C52</f>
        <v>33.573274391786015</v>
      </c>
    </row>
    <row r="55" spans="1:3" x14ac:dyDescent="0.25">
      <c r="A55" t="s">
        <v>10</v>
      </c>
      <c r="B55">
        <f>B50+B53</f>
        <v>21.236799708891795</v>
      </c>
      <c r="C55">
        <f>C50+C53</f>
        <v>40.882315855714687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2015-03-19T01:30:32Z</dcterms:created>
  <dcterms:modified xsi:type="dcterms:W3CDTF">2015-04-15T03:03:53Z</dcterms:modified>
</cp:coreProperties>
</file>