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<sst xmlns="http://schemas.openxmlformats.org/spreadsheetml/2006/main" count="48" uniqueCount="22">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</sst>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12.7172</v>
      </c>
      <c r="C3">
        <v>5.07</v>
      </c>
      <c r="E3" s="1">
        <v>535</v>
      </c>
      <c r="F3">
        <v>12.727499999999999</v>
      </c>
      <c r="G3">
        <v>7.3821000000000003</v>
      </c>
      <c r="I3" s="1">
        <v>535</v>
      </c>
      <c r="J3">
        <v>11.2033</v>
      </c>
      <c r="K3">
        <v>9.2837999999999994</v>
      </c>
      <c r="M3" s="1">
        <v>535</v>
      </c>
      <c r="N3">
        <v>12.503</v>
      </c>
      <c r="O3">
        <v>6.5461999999999998</v>
      </c>
      <c r="Q3" s="1">
        <v>535</v>
      </c>
      <c r="R3">
        <v>8.9876000000000005</v>
      </c>
      <c r="S3">
        <v>4.6615000000000002</v>
      </c>
      <c r="U3" s="1">
        <v>535</v>
      </c>
      <c r="V3">
        <v>9.0612999999999992</v>
      </c>
      <c r="W3">
        <v>6.1578999999999997</v>
      </c>
      <c r="Y3" s="1">
        <v>535</v>
      </c>
      <c r="Z3">
        <v>11.0829</v>
      </c>
      <c r="AA3">
        <v>5.8013000000000003</v>
      </c>
      <c r="AC3" s="1">
        <v>535</v>
      </c>
      <c r="AD3">
        <v>10.0322</v>
      </c>
      <c r="AE3">
        <v>5.5350000000000001</v>
      </c>
    </row>
    <row r="4" spans="1:31" x14ac:dyDescent="0.25">
      <c r="A4" s="1">
        <v>0.1</v>
      </c>
      <c r="B4">
        <v>10.785399999999999</v>
      </c>
      <c r="C4">
        <v>4.7770000000000001</v>
      </c>
      <c r="E4" s="1">
        <v>0.1</v>
      </c>
      <c r="F4">
        <v>10.562099999999999</v>
      </c>
      <c r="G4">
        <v>5.9372999999999996</v>
      </c>
      <c r="I4" s="1">
        <v>0.1</v>
      </c>
      <c r="J4">
        <v>12.487500000000001</v>
      </c>
      <c r="K4">
        <v>5.5780000000000003</v>
      </c>
      <c r="M4" s="1">
        <v>0.1</v>
      </c>
      <c r="N4">
        <v>11.373100000000001</v>
      </c>
      <c r="O4">
        <v>5.5917000000000003</v>
      </c>
      <c r="Q4" s="1">
        <v>0.1</v>
      </c>
      <c r="R4">
        <v>9.0404</v>
      </c>
      <c r="S4">
        <v>4.7602000000000002</v>
      </c>
      <c r="U4" s="1">
        <v>0.1</v>
      </c>
      <c r="V4">
        <v>10.138400000000001</v>
      </c>
      <c r="W4">
        <v>5.1837999999999997</v>
      </c>
      <c r="Y4" s="1">
        <v>0.1</v>
      </c>
      <c r="Z4">
        <v>12.4786</v>
      </c>
      <c r="AA4">
        <v>6.9382000000000001</v>
      </c>
      <c r="AC4" s="1">
        <v>0.1</v>
      </c>
      <c r="AD4">
        <v>11.1181</v>
      </c>
      <c r="AE4">
        <v>5.202</v>
      </c>
    </row>
    <row r="5" spans="1:31" x14ac:dyDescent="0.25">
      <c r="A5" s="1">
        <v>0.2</v>
      </c>
      <c r="B5">
        <v>10.371600000000001</v>
      </c>
      <c r="C5">
        <v>4.8784000000000001</v>
      </c>
      <c r="E5" s="1">
        <v>0.2</v>
      </c>
      <c r="F5">
        <v>14.849500000000001</v>
      </c>
      <c r="G5">
        <v>5.1795999999999998</v>
      </c>
      <c r="I5" s="1">
        <v>0.2</v>
      </c>
      <c r="J5">
        <v>10.224</v>
      </c>
      <c r="K5">
        <v>5.915</v>
      </c>
      <c r="M5" s="1">
        <v>0.2</v>
      </c>
      <c r="N5">
        <v>10.9938</v>
      </c>
      <c r="O5">
        <v>6.4238999999999997</v>
      </c>
      <c r="Q5" s="1">
        <v>0.2</v>
      </c>
      <c r="R5">
        <v>7.9298999999999999</v>
      </c>
      <c r="S5">
        <v>4.2020999999999997</v>
      </c>
      <c r="U5" s="1">
        <v>0.2</v>
      </c>
      <c r="V5">
        <v>8.5425000000000004</v>
      </c>
      <c r="W5">
        <v>5.7577999999999996</v>
      </c>
      <c r="Y5" s="1">
        <v>0.2</v>
      </c>
      <c r="Z5">
        <v>7.3365</v>
      </c>
      <c r="AA5">
        <v>5.6749999999999998</v>
      </c>
      <c r="AC5" s="1">
        <v>0.2</v>
      </c>
      <c r="AD5">
        <v>8.2113999999999994</v>
      </c>
      <c r="AE5">
        <v>4.1657000000000002</v>
      </c>
    </row>
    <row r="6" spans="1:31" x14ac:dyDescent="0.25">
      <c r="A6" s="1">
        <v>0.3</v>
      </c>
      <c r="B6">
        <v>12.2881</v>
      </c>
      <c r="C6">
        <v>4.7489999999999997</v>
      </c>
      <c r="E6" s="1">
        <v>0.3</v>
      </c>
      <c r="F6">
        <v>11.865399999999999</v>
      </c>
      <c r="G6">
        <v>4.5627000000000004</v>
      </c>
      <c r="I6" s="1">
        <v>0.3</v>
      </c>
      <c r="J6">
        <v>11.7166</v>
      </c>
      <c r="K6">
        <v>5.9341999999999997</v>
      </c>
      <c r="M6" s="1">
        <v>0.3</v>
      </c>
      <c r="N6">
        <v>10.562799999999999</v>
      </c>
      <c r="O6">
        <v>6.5376000000000003</v>
      </c>
      <c r="Q6" s="1">
        <v>0.3</v>
      </c>
      <c r="R6">
        <v>8.3093000000000004</v>
      </c>
      <c r="S6">
        <v>4.1466000000000003</v>
      </c>
      <c r="U6" s="1">
        <v>0.3</v>
      </c>
      <c r="V6">
        <v>12.497199999999999</v>
      </c>
      <c r="W6">
        <v>5.5397999999999996</v>
      </c>
      <c r="Y6" s="1">
        <v>0.3</v>
      </c>
      <c r="Z6">
        <v>11.349500000000001</v>
      </c>
      <c r="AA6">
        <v>9.6301000000000005</v>
      </c>
      <c r="AC6" s="1">
        <v>0.3</v>
      </c>
      <c r="AD6">
        <v>9.6875999999999998</v>
      </c>
      <c r="AE6">
        <v>4.7305000000000001</v>
      </c>
    </row>
    <row r="7" spans="1:31" x14ac:dyDescent="0.25">
      <c r="A7" s="1">
        <v>0.4</v>
      </c>
      <c r="B7">
        <v>13.8553</v>
      </c>
      <c r="C7">
        <v>8.0963999999999992</v>
      </c>
      <c r="E7" s="1">
        <v>0.4</v>
      </c>
      <c r="F7">
        <v>16.4697</v>
      </c>
      <c r="G7">
        <v>4.7839</v>
      </c>
      <c r="I7" s="1">
        <v>0.4</v>
      </c>
      <c r="J7">
        <v>10.6083</v>
      </c>
      <c r="K7">
        <v>8.4146000000000001</v>
      </c>
      <c r="M7" s="1">
        <v>0.4</v>
      </c>
      <c r="N7">
        <v>13.050800000000001</v>
      </c>
      <c r="O7">
        <v>5.3045</v>
      </c>
      <c r="Q7" s="1">
        <v>0.4</v>
      </c>
      <c r="R7">
        <v>10.1554</v>
      </c>
      <c r="S7">
        <v>4.0991</v>
      </c>
      <c r="U7" s="1">
        <v>0.4</v>
      </c>
      <c r="V7">
        <v>10.0961</v>
      </c>
      <c r="W7">
        <v>5.5347</v>
      </c>
      <c r="Y7" s="1">
        <v>0.4</v>
      </c>
      <c r="Z7">
        <v>10.388</v>
      </c>
      <c r="AA7">
        <v>5.5646000000000004</v>
      </c>
      <c r="AC7" s="1">
        <v>0.4</v>
      </c>
      <c r="AD7">
        <v>8.5579000000000001</v>
      </c>
      <c r="AE7">
        <v>5.5321999999999996</v>
      </c>
    </row>
    <row r="8" spans="1:31" x14ac:dyDescent="0.25">
      <c r="A8" s="1">
        <v>0.5</v>
      </c>
      <c r="B8">
        <v>14.025700000000001</v>
      </c>
      <c r="C8">
        <v>8.3346999999999998</v>
      </c>
      <c r="E8" s="1">
        <v>0.5</v>
      </c>
      <c r="F8">
        <v>14.4268</v>
      </c>
      <c r="G8">
        <v>4.3933</v>
      </c>
      <c r="I8" s="1">
        <v>0.5</v>
      </c>
      <c r="J8">
        <v>12.145799999999999</v>
      </c>
      <c r="K8">
        <v>6.1905000000000001</v>
      </c>
      <c r="M8" s="1">
        <v>0.5</v>
      </c>
      <c r="N8">
        <v>12.0639</v>
      </c>
      <c r="O8">
        <v>6.3216999999999999</v>
      </c>
      <c r="Q8" s="1">
        <v>0.5</v>
      </c>
      <c r="R8">
        <v>8.9915000000000003</v>
      </c>
      <c r="S8">
        <v>5.2636000000000003</v>
      </c>
      <c r="U8" s="1">
        <v>0.5</v>
      </c>
      <c r="V8">
        <v>10.1317</v>
      </c>
      <c r="W8">
        <v>6.8013000000000003</v>
      </c>
      <c r="Y8" s="1">
        <v>0.5</v>
      </c>
      <c r="Z8">
        <v>11.4557</v>
      </c>
      <c r="AA8">
        <v>4.7413999999999996</v>
      </c>
      <c r="AC8" s="1">
        <v>0.5</v>
      </c>
      <c r="AD8">
        <v>9.1577999999999999</v>
      </c>
      <c r="AE8">
        <v>6.1364999999999998</v>
      </c>
    </row>
    <row r="9" spans="1:31" x14ac:dyDescent="0.25">
      <c r="A9" s="1">
        <v>0.6</v>
      </c>
      <c r="B9">
        <v>15.691000000000001</v>
      </c>
      <c r="C9">
        <v>6.4756999999999998</v>
      </c>
      <c r="E9" s="1">
        <v>0.6</v>
      </c>
      <c r="F9">
        <v>12.15</v>
      </c>
      <c r="G9">
        <v>3.9308000000000001</v>
      </c>
      <c r="I9" s="1">
        <v>0.6</v>
      </c>
      <c r="J9">
        <v>10.3429</v>
      </c>
      <c r="K9">
        <v>7.6616999999999997</v>
      </c>
      <c r="M9" s="1">
        <v>0.6</v>
      </c>
      <c r="N9">
        <v>12.491199999999999</v>
      </c>
      <c r="O9">
        <v>5.1768000000000001</v>
      </c>
      <c r="Q9" s="1">
        <v>0.6</v>
      </c>
      <c r="R9">
        <v>7.2352999999999996</v>
      </c>
      <c r="S9">
        <v>4.6291000000000002</v>
      </c>
      <c r="U9" s="1">
        <v>0.6</v>
      </c>
      <c r="V9">
        <v>7.1714000000000002</v>
      </c>
      <c r="W9">
        <v>6.0167000000000002</v>
      </c>
      <c r="Y9" s="1">
        <v>0.6</v>
      </c>
      <c r="Z9">
        <v>11.8157</v>
      </c>
      <c r="AA9">
        <v>4.1797000000000004</v>
      </c>
      <c r="AC9" s="1">
        <v>0.6</v>
      </c>
      <c r="AD9">
        <v>10.411799999999999</v>
      </c>
      <c r="AE9">
        <v>4.9875999999999996</v>
      </c>
    </row>
    <row r="10" spans="1:31" x14ac:dyDescent="0.25">
      <c r="A10" s="1">
        <v>0.7</v>
      </c>
      <c r="B10">
        <v>13.7067</v>
      </c>
      <c r="C10">
        <v>6.0580999999999996</v>
      </c>
      <c r="E10" s="1">
        <v>0.7</v>
      </c>
      <c r="F10">
        <v>13.652200000000001</v>
      </c>
      <c r="G10">
        <v>4.0526</v>
      </c>
      <c r="I10" s="1">
        <v>0.7</v>
      </c>
      <c r="J10">
        <v>6.4687999999999999</v>
      </c>
      <c r="K10">
        <v>10.833299999999999</v>
      </c>
      <c r="M10" s="1">
        <v>0.7</v>
      </c>
      <c r="N10">
        <v>11.722799999999999</v>
      </c>
      <c r="O10">
        <v>5.9664999999999999</v>
      </c>
      <c r="Q10" s="1">
        <v>0.7</v>
      </c>
      <c r="R10">
        <v>6.8150000000000004</v>
      </c>
      <c r="S10">
        <v>4.4800000000000004</v>
      </c>
      <c r="U10" s="1">
        <v>0.7</v>
      </c>
      <c r="V10">
        <v>8.9037000000000006</v>
      </c>
      <c r="W10">
        <v>5.5701999999999998</v>
      </c>
      <c r="Y10" s="1">
        <v>0.7</v>
      </c>
      <c r="Z10">
        <v>11.8041</v>
      </c>
      <c r="AA10">
        <v>4.8068</v>
      </c>
      <c r="AC10" s="1">
        <v>0.7</v>
      </c>
      <c r="AD10">
        <v>8.7220999999999993</v>
      </c>
      <c r="AE10">
        <v>4.4301000000000004</v>
      </c>
    </row>
    <row r="11" spans="1:31" x14ac:dyDescent="0.25">
      <c r="A11" s="1">
        <v>0.8</v>
      </c>
      <c r="B11">
        <v>12.122</v>
      </c>
      <c r="C11">
        <v>5.6604999999999999</v>
      </c>
      <c r="E11" s="1">
        <v>0.8</v>
      </c>
      <c r="F11">
        <v>10.5672</v>
      </c>
      <c r="G11">
        <v>4.2709000000000001</v>
      </c>
      <c r="I11" s="1">
        <v>0.8</v>
      </c>
      <c r="J11">
        <v>12.4765</v>
      </c>
      <c r="K11">
        <v>7.0435999999999996</v>
      </c>
      <c r="M11" s="1">
        <v>0.8</v>
      </c>
      <c r="N11">
        <v>13.1654</v>
      </c>
      <c r="O11">
        <v>5.0282999999999998</v>
      </c>
      <c r="Q11" s="1">
        <v>0.8</v>
      </c>
      <c r="R11">
        <v>8.6577000000000002</v>
      </c>
      <c r="S11">
        <v>4.0869999999999997</v>
      </c>
      <c r="U11" s="1">
        <v>0.8</v>
      </c>
      <c r="V11">
        <v>10.395799999999999</v>
      </c>
      <c r="W11">
        <v>4.3898000000000001</v>
      </c>
      <c r="Y11" s="1">
        <v>0.8</v>
      </c>
      <c r="Z11">
        <v>11.678100000000001</v>
      </c>
      <c r="AA11">
        <v>4.9204999999999997</v>
      </c>
      <c r="AC11" s="1">
        <v>0.8</v>
      </c>
      <c r="AD11">
        <v>8.5231999999999992</v>
      </c>
      <c r="AE11">
        <v>4.7755999999999998</v>
      </c>
    </row>
    <row r="12" spans="1:31" x14ac:dyDescent="0.25">
      <c r="A12" s="1">
        <v>0.9</v>
      </c>
      <c r="B12">
        <v>15.740399999999999</v>
      </c>
      <c r="C12">
        <v>6.1284000000000001</v>
      </c>
      <c r="E12" s="1">
        <v>0.9</v>
      </c>
      <c r="F12">
        <v>12.790900000000001</v>
      </c>
      <c r="G12">
        <v>5.1155999999999997</v>
      </c>
      <c r="I12" s="1">
        <v>0.9</v>
      </c>
      <c r="J12">
        <v>13.0862</v>
      </c>
      <c r="K12">
        <v>8.4840999999999998</v>
      </c>
      <c r="M12" s="1">
        <v>0.9</v>
      </c>
      <c r="N12">
        <v>9.5846999999999998</v>
      </c>
      <c r="O12">
        <v>6.4143999999999997</v>
      </c>
      <c r="Q12" s="1">
        <v>0.9</v>
      </c>
      <c r="R12">
        <v>9.9727999999999994</v>
      </c>
      <c r="S12">
        <v>5.1497000000000002</v>
      </c>
      <c r="U12" s="1">
        <v>0.9</v>
      </c>
      <c r="V12">
        <v>7.9672000000000001</v>
      </c>
      <c r="W12">
        <v>6.7554999999999996</v>
      </c>
      <c r="Y12" s="1">
        <v>0.9</v>
      </c>
      <c r="Z12">
        <v>8.6928000000000001</v>
      </c>
      <c r="AA12">
        <v>6.1144999999999996</v>
      </c>
      <c r="AC12" s="1">
        <v>0.9</v>
      </c>
      <c r="AD12">
        <v>9.4633000000000003</v>
      </c>
      <c r="AE12">
        <v>5.6383999999999999</v>
      </c>
    </row>
    <row r="13" spans="1:31" x14ac:dyDescent="0.25">
      <c r="A13" s="1">
        <v>1</v>
      </c>
      <c r="B13">
        <v>18.827200000000001</v>
      </c>
      <c r="C13">
        <v>6.8155000000000001</v>
      </c>
      <c r="E13" s="1">
        <v>1</v>
      </c>
      <c r="F13">
        <v>10.7127</v>
      </c>
      <c r="G13">
        <v>4.4145000000000003</v>
      </c>
      <c r="I13" s="1">
        <v>1</v>
      </c>
      <c r="J13">
        <v>11.1073</v>
      </c>
      <c r="K13">
        <v>6.4561999999999999</v>
      </c>
      <c r="M13" s="1">
        <v>1</v>
      </c>
      <c r="N13">
        <v>11.282</v>
      </c>
      <c r="O13">
        <v>4.6417999999999999</v>
      </c>
      <c r="Q13" s="1">
        <v>1</v>
      </c>
      <c r="R13">
        <v>8.8559999999999999</v>
      </c>
      <c r="S13">
        <v>4.2541000000000002</v>
      </c>
      <c r="U13" s="1">
        <v>1</v>
      </c>
      <c r="V13">
        <v>12.791399999999999</v>
      </c>
      <c r="W13">
        <v>7.2347999999999999</v>
      </c>
      <c r="Y13" s="1">
        <v>1</v>
      </c>
      <c r="Z13">
        <v>13.2631</v>
      </c>
      <c r="AA13">
        <v>7.2333999999999996</v>
      </c>
      <c r="AC13" s="1">
        <v>1</v>
      </c>
      <c r="AD13">
        <v>5.2032999999999996</v>
      </c>
      <c r="AE13">
        <v>5.1013000000000002</v>
      </c>
    </row>
    <row r="15" spans="1:31" x14ac:dyDescent="0.25">
      <c r="A15" t="s">
        <v>7</v>
      </c>
      <c r="B15">
        <f>AVERAGE(B4:B13)</f>
        <v>13.741339999999999</v>
      </c>
      <c r="C15">
        <f>AVERAGE(C4:C13)</f>
        <v>6.1973699999999994</v>
      </c>
      <c r="F15">
        <f>AVERAGE(F4:F13)</f>
        <v>12.804650000000004</v>
      </c>
      <c r="G15">
        <f>AVERAGE(G4:G13)</f>
        <v>4.6641199999999996</v>
      </c>
      <c r="J15">
        <f>AVERAGE(J4:J13)</f>
        <v>11.066390000000002</v>
      </c>
      <c r="K15">
        <f>AVERAGE(K4:K13)</f>
        <v>7.2511200000000002</v>
      </c>
      <c r="N15">
        <f>AVERAGE(N4:N13)</f>
        <v>11.629049999999999</v>
      </c>
      <c r="O15">
        <f>AVERAGE(O4:O13)</f>
        <v>5.7407200000000005</v>
      </c>
      <c r="R15">
        <f>AVERAGE(R4:R13)</f>
        <v>8.59633</v>
      </c>
      <c r="S15">
        <f>AVERAGE(S4:S13)</f>
        <v>4.5071500000000002</v>
      </c>
      <c r="V15">
        <f>AVERAGE(V4:V13)</f>
        <v>9.8635399999999986</v>
      </c>
      <c r="W15">
        <f>AVERAGE(W4:W13)</f>
        <v>5.8784400000000003</v>
      </c>
      <c r="Z15">
        <f>AVERAGE(Z4:Z13)</f>
        <v>11.026210000000001</v>
      </c>
      <c r="AA15">
        <f>AVERAGE(AA4:AA13)</f>
        <v>5.9804199999999996</v>
      </c>
      <c r="AD15">
        <f>AVERAGE(AD4:AD13)</f>
        <v>8.9056500000000014</v>
      </c>
      <c r="AE15">
        <f>AVERAGE(AE4:AE13)</f>
        <v>5.0699899999999998</v>
      </c>
    </row>
    <row r="16" spans="1:31" x14ac:dyDescent="0.25">
      <c r="A16" t="s">
        <v>8</v>
      </c>
      <c r="B16">
        <f>STDEV(B4:B13)</f>
        <v>2.55136851826623</v>
      </c>
      <c r="C16">
        <f>STDEV(C4:C13)</f>
        <v>1.2824168849394428</v>
      </c>
      <c r="F16">
        <f>STDEV(F4:F13)</f>
        <v>2.018969173310408</v>
      </c>
      <c r="G16">
        <f>STDEV(G4:G13)</f>
        <v>0.60710285747603054</v>
      </c>
      <c r="J16">
        <f>STDEV(J4:J13)</f>
        <v>1.8932015168022136</v>
      </c>
      <c r="K16">
        <f>STDEV(K4:K13)</f>
        <v>1.6327624000788028</v>
      </c>
      <c r="N16">
        <f>STDEV(N4:N13)</f>
        <v>1.1169742484348808</v>
      </c>
      <c r="O16">
        <f>STDEV(O4:O13)</f>
        <v>0.68229838666410181</v>
      </c>
      <c r="R16">
        <f>STDEV(R4:R13)</f>
        <v>1.0698896932238631</v>
      </c>
      <c r="S16">
        <f>STDEV(S4:S13)</f>
        <v>0.4339543325947765</v>
      </c>
      <c r="V16">
        <f>STDEV(V4:V13)</f>
        <v>1.8105718717208319</v>
      </c>
      <c r="W16">
        <f>STDEV(W4:W13)</f>
        <v>0.85118916973059466</v>
      </c>
      <c r="Z16">
        <f>STDEV(Z4:Z13)</f>
        <v>1.7801851860285667</v>
      </c>
      <c r="AA16">
        <f>STDEV(AA4:AA13)</f>
        <v>1.6114247662653458</v>
      </c>
      <c r="AD16">
        <f>STDEV(AD4:AD13)</f>
        <v>1.5860394077001154</v>
      </c>
      <c r="AE16">
        <f>STDEV(AE4:AE13)</f>
        <v>0.58958414807953841</v>
      </c>
    </row>
    <row r="17" spans="1:42" x14ac:dyDescent="0.25">
      <c r="A17" t="s">
        <v>9</v>
      </c>
      <c r="B17">
        <f>2*B16</f>
        <v>5.10273703653246</v>
      </c>
      <c r="C17">
        <f>2*C16</f>
        <v>2.5648337698788857</v>
      </c>
      <c r="F17">
        <f>2*F16</f>
        <v>4.0379383466208161</v>
      </c>
      <c r="G17">
        <f>2*G16</f>
        <v>1.2142057149520611</v>
      </c>
      <c r="J17">
        <f>2*J16</f>
        <v>3.7864030336044272</v>
      </c>
      <c r="K17">
        <f>2*K16</f>
        <v>3.2655248001576056</v>
      </c>
      <c r="N17">
        <f>2*N16</f>
        <v>2.2339484968697616</v>
      </c>
      <c r="O17">
        <f>2*O16</f>
        <v>1.3645967733282036</v>
      </c>
      <c r="R17">
        <f>2*R16</f>
        <v>2.1397793864477261</v>
      </c>
      <c r="S17">
        <f>2*S16</f>
        <v>0.86790866518955301</v>
      </c>
      <c r="V17">
        <f>2*V16</f>
        <v>3.6211437434416638</v>
      </c>
      <c r="W17">
        <f>2*W16</f>
        <v>1.7023783394611893</v>
      </c>
      <c r="Z17">
        <f>2*Z16</f>
        <v>3.5603703720571334</v>
      </c>
      <c r="AA17">
        <f>2*AA16</f>
        <v>3.2228495325306916</v>
      </c>
      <c r="AD17">
        <f>2*AD16</f>
        <v>3.1720788154002308</v>
      </c>
      <c r="AE17">
        <f>2*AE16</f>
        <v>1.1791682961590768</v>
      </c>
    </row>
    <row r="18" spans="1:42" x14ac:dyDescent="0.25">
      <c r="A18" t="s">
        <v>10</v>
      </c>
      <c r="B18">
        <f>B15+B17</f>
        <v>18.844077036532461</v>
      </c>
      <c r="C18">
        <f>C15+C17</f>
        <v>8.7622037698788855</v>
      </c>
      <c r="F18">
        <f>F15+F17</f>
        <v>16.842588346620822</v>
      </c>
      <c r="G18">
        <f>G15+G17</f>
        <v>5.8783257149520605</v>
      </c>
      <c r="J18">
        <f>J15+J17</f>
        <v>14.85279303360443</v>
      </c>
      <c r="K18">
        <f>K15+K17</f>
        <v>10.516644800157605</v>
      </c>
      <c r="N18">
        <f>N15+N17</f>
        <v>13.862998496869761</v>
      </c>
      <c r="O18">
        <f>O15+O17</f>
        <v>7.1053167733282043</v>
      </c>
      <c r="R18">
        <f>R15+R17</f>
        <v>10.736109386447726</v>
      </c>
      <c r="S18">
        <f>S15+S17</f>
        <v>5.3750586651895533</v>
      </c>
      <c r="V18">
        <f>V15+V17</f>
        <v>13.484683743441662</v>
      </c>
      <c r="W18">
        <f>W15+W17</f>
        <v>7.5808183394611897</v>
      </c>
      <c r="Z18">
        <f>Z15+Z17</f>
        <v>14.586580372057135</v>
      </c>
      <c r="AA18">
        <f>AA15+AA17</f>
        <v>9.2032695325306904</v>
      </c>
      <c r="AD18">
        <f>AD15+AD17</f>
        <v>12.077728815400231</v>
      </c>
      <c r="AE18">
        <f>AE15+AE17</f>
        <v>6.2491582961590764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11.039375</v>
      </c>
      <c r="K26">
        <f>AVERAGE(C3,G3,K3,O3,S3,W3,AA3,AE3)</f>
        <v>6.3047249999999995</v>
      </c>
      <c r="N26">
        <f>J27-J26</f>
        <v>-4.1425000000000267E-2</v>
      </c>
      <c r="O26">
        <f>K27-K26</f>
        <v>-0.80869999999999909</v>
      </c>
      <c r="P26" s="1">
        <v>0.1</v>
      </c>
      <c r="Q26">
        <f>N26/J26*100</f>
        <v>-0.37524769291740034</v>
      </c>
      <c r="R26">
        <f>O26/K26*100</f>
        <v>-12.826887770679912</v>
      </c>
      <c r="U26">
        <f>J26</f>
        <v>11.039375</v>
      </c>
      <c r="V26">
        <f>K26</f>
        <v>6.3047249999999995</v>
      </c>
      <c r="W26">
        <f>Q26</f>
        <v>-0.37524769291740034</v>
      </c>
      <c r="X26">
        <f>Q27</f>
        <v>-11.159825624186155</v>
      </c>
      <c r="Y26">
        <f>Q28</f>
        <v>-4.3593953462022175E-2</v>
      </c>
      <c r="Z26">
        <f>Q29</f>
        <v>5.5103889486497382</v>
      </c>
      <c r="AA26">
        <f>Q30</f>
        <v>4.6242427673667956</v>
      </c>
      <c r="AB26">
        <f>Q31</f>
        <v>-1.138764649266818</v>
      </c>
      <c r="AC26">
        <f>Q32</f>
        <v>-7.3822114023665257</v>
      </c>
      <c r="AD26">
        <f>Q33</f>
        <v>-0.82556757062786901</v>
      </c>
      <c r="AE26">
        <f>Q34</f>
        <v>-1.1512200645416815</v>
      </c>
      <c r="AF26">
        <f>Q35</f>
        <v>4.221253467700854</v>
      </c>
      <c r="AG26">
        <f>R26</f>
        <v>-12.826887770679912</v>
      </c>
      <c r="AH26">
        <f>R27</f>
        <v>-16.337548425982114</v>
      </c>
      <c r="AI26">
        <f>R28</f>
        <v>-9.1346172909999961</v>
      </c>
      <c r="AJ26">
        <f>R29</f>
        <v>-6.1616486048162242</v>
      </c>
      <c r="AK26">
        <f>R30</f>
        <v>-4.4704566812985425</v>
      </c>
      <c r="AL26">
        <f>R31</f>
        <v>-14.63128843843308</v>
      </c>
      <c r="AM26">
        <f>R32</f>
        <v>-8.4067901454861005</v>
      </c>
      <c r="AN26">
        <f>R33</f>
        <v>-20.345058666317712</v>
      </c>
      <c r="AO26">
        <f>R34</f>
        <v>-1.2633382106277435</v>
      </c>
      <c r="AP26">
        <f>R35</f>
        <v>-8.4979915856757966</v>
      </c>
    </row>
    <row r="27" spans="1:42" x14ac:dyDescent="0.25">
      <c r="I27" s="1">
        <v>0.1</v>
      </c>
      <c r="J27">
        <f>AVERAGE(B4,F4,J4,N4,R4,V4,Z4,AD4)</f>
        <v>10.997949999999999</v>
      </c>
      <c r="K27">
        <f>AVERAGE(C4,G4,K4,O4,S4,W4,AA4,AE4)</f>
        <v>5.4960250000000004</v>
      </c>
      <c r="N27">
        <f>J28-J26</f>
        <v>-1.2319750000000003</v>
      </c>
      <c r="O27">
        <f>K28-K26</f>
        <v>-1.0300375000000006</v>
      </c>
      <c r="P27" s="1">
        <v>0.2</v>
      </c>
      <c r="Q27">
        <f>N27/J26*100</f>
        <v>-11.159825624186155</v>
      </c>
      <c r="R27">
        <f>O27/K26*100</f>
        <v>-16.337548425982114</v>
      </c>
    </row>
    <row r="28" spans="1:42" x14ac:dyDescent="0.25">
      <c r="I28" s="1">
        <v>0.2</v>
      </c>
      <c r="J28">
        <f>AVERAGE(B5,F5,J5,N5,R5,V5,Z5,AD5)</f>
        <v>9.8073999999999995</v>
      </c>
      <c r="K28">
        <f>AVERAGE(C5,G5,K5,O5,S5,W5,AA5,AE5)</f>
        <v>5.2746874999999989</v>
      </c>
      <c r="N28">
        <f>J29-J26</f>
        <v>-4.81249999999811E-3</v>
      </c>
      <c r="O28">
        <f>K29-K26</f>
        <v>-0.57591249999999938</v>
      </c>
      <c r="P28" s="1">
        <v>0.3</v>
      </c>
      <c r="Q28">
        <f>N28/J26*100</f>
        <v>-4.3593953462022175E-2</v>
      </c>
      <c r="R28">
        <f>O28/K26*100</f>
        <v>-9.1346172909999961</v>
      </c>
    </row>
    <row r="29" spans="1:42" x14ac:dyDescent="0.25">
      <c r="I29" s="1">
        <v>0.3</v>
      </c>
      <c r="J29">
        <f>AVERAGE(B6,F6,J6,N6,R6,V6,Z6,AD6)</f>
        <v>11.034562500000002</v>
      </c>
      <c r="K29">
        <f>AVERAGE(C6,G6,K6,O6,S6,W6,AA6,AE6)</f>
        <v>5.7288125000000001</v>
      </c>
      <c r="N29">
        <f>J30-J26</f>
        <v>0.60831250000000203</v>
      </c>
      <c r="O29">
        <f>K30-K26</f>
        <v>-0.38847499999999968</v>
      </c>
      <c r="P29" s="1">
        <v>0.4</v>
      </c>
      <c r="Q29">
        <f>N29/J26*100</f>
        <v>5.5103889486497382</v>
      </c>
      <c r="R29">
        <f>O29/K26*100</f>
        <v>-6.1616486048162242</v>
      </c>
    </row>
    <row r="30" spans="1:42" x14ac:dyDescent="0.25">
      <c r="I30" s="1">
        <v>0.4</v>
      </c>
      <c r="J30">
        <f>AVERAGE(B7,F7,J7,N7,R7,V7,Z7,AD7)</f>
        <v>11.647687500000002</v>
      </c>
      <c r="K30">
        <f>AVERAGE(C7,G7,K7,O7,S7,W7,AA7,AE7)</f>
        <v>5.9162499999999998</v>
      </c>
      <c r="N30">
        <f>J31-J26</f>
        <v>0.51048749999999821</v>
      </c>
      <c r="O30">
        <f>K31-K26</f>
        <v>-0.28184999999999949</v>
      </c>
      <c r="P30" s="1">
        <v>0.5</v>
      </c>
      <c r="Q30">
        <f>N30/J26*100</f>
        <v>4.6242427673667956</v>
      </c>
      <c r="R30">
        <f>O30/K26*100</f>
        <v>-4.4704566812985425</v>
      </c>
    </row>
    <row r="31" spans="1:42" x14ac:dyDescent="0.25">
      <c r="I31" s="1">
        <v>0.5</v>
      </c>
      <c r="J31">
        <f>AVERAGE(B8,F8,J8,N8,R8,V8,Z8,AD8)</f>
        <v>11.549862499999998</v>
      </c>
      <c r="K31">
        <f>AVERAGE(C8,G8,K8,O8,S8,W8,AA8,AE8)</f>
        <v>6.022875</v>
      </c>
      <c r="N31">
        <f>J32-J26</f>
        <v>-0.12571249999999878</v>
      </c>
      <c r="O31">
        <f>K32-K26</f>
        <v>-0.92246249999999996</v>
      </c>
      <c r="P31" s="1">
        <v>0.6</v>
      </c>
      <c r="Q31">
        <f>N31/J26*100</f>
        <v>-1.138764649266818</v>
      </c>
      <c r="R31">
        <f>O31/K26*100</f>
        <v>-14.63128843843308</v>
      </c>
    </row>
    <row r="32" spans="1:42" x14ac:dyDescent="0.25">
      <c r="I32" s="1">
        <v>0.6</v>
      </c>
      <c r="J32">
        <f>AVERAGE(B9,F9,J9,N9,R9,V9,Z9,AD9)</f>
        <v>10.913662500000001</v>
      </c>
      <c r="K32">
        <f>AVERAGE(C9,G9,K9,O9,S9,W9,AA9,AE9)</f>
        <v>5.3822624999999995</v>
      </c>
      <c r="N32">
        <f>J33-J26</f>
        <v>-0.81494999999999962</v>
      </c>
      <c r="O32">
        <f>K33-K26</f>
        <v>-0.53002499999999841</v>
      </c>
      <c r="P32" s="1">
        <v>0.7</v>
      </c>
      <c r="Q32">
        <f>N32/J26*100</f>
        <v>-7.3822114023665257</v>
      </c>
      <c r="R32">
        <f>O32/K26*100</f>
        <v>-8.4067901454861005</v>
      </c>
    </row>
    <row r="33" spans="1:18" x14ac:dyDescent="0.25">
      <c r="I33" s="1">
        <v>0.7</v>
      </c>
      <c r="J33">
        <f>AVERAGE(B10,F10,J10,N10,R10,V10,Z10,AD10)</f>
        <v>10.224425</v>
      </c>
      <c r="K33">
        <f>AVERAGE(C10,G10,K10,O10,S10,W10,AA10,AE10)</f>
        <v>5.7747000000000011</v>
      </c>
      <c r="N33">
        <f>J34-J26</f>
        <v>-9.1137500000000315E-2</v>
      </c>
      <c r="O33">
        <f>K34-K26</f>
        <v>-1.2826999999999993</v>
      </c>
      <c r="P33" s="1">
        <v>0.8</v>
      </c>
      <c r="Q33">
        <f>N33/J26*100</f>
        <v>-0.82556757062786901</v>
      </c>
      <c r="R33">
        <f>O33/K26*100</f>
        <v>-20.345058666317712</v>
      </c>
    </row>
    <row r="34" spans="1:18" x14ac:dyDescent="0.25">
      <c r="I34" s="1">
        <v>0.8</v>
      </c>
      <c r="J34">
        <f>AVERAGE(B11,F11,J11,N11,R11,V11,Z11,AD11)</f>
        <v>10.948237499999999</v>
      </c>
      <c r="K34">
        <f>AVERAGE(C11,G11,K11,O11,S11,W11,AA11,AE11)</f>
        <v>5.0220250000000002</v>
      </c>
      <c r="N34">
        <f>J35-J26</f>
        <v>-0.12708749999999824</v>
      </c>
      <c r="O34">
        <f>K35-K26</f>
        <v>-7.9649999999999999E-2</v>
      </c>
      <c r="P34" s="1">
        <v>0.9</v>
      </c>
      <c r="Q34">
        <f>N34/J26*100</f>
        <v>-1.1512200645416815</v>
      </c>
      <c r="R34">
        <f>O34/K26*100</f>
        <v>-1.2633382106277435</v>
      </c>
    </row>
    <row r="35" spans="1:18" x14ac:dyDescent="0.25">
      <c r="I35" s="1">
        <v>0.9</v>
      </c>
      <c r="J35">
        <f>AVERAGE(B12,F12,J12,N12,R12,V12,Z12,AD12)</f>
        <v>10.912287500000001</v>
      </c>
      <c r="K35">
        <f>AVERAGE(C12,G12,K12,O12,S12,W12,AA12,AE12)</f>
        <v>6.2250749999999995</v>
      </c>
      <c r="N35">
        <f>J36-J26</f>
        <v>0.46600000000000108</v>
      </c>
      <c r="O35">
        <f>K36-K26</f>
        <v>-0.53577499999999834</v>
      </c>
      <c r="P35" s="1">
        <v>1</v>
      </c>
      <c r="Q35">
        <f>N35/J26*100</f>
        <v>4.221253467700854</v>
      </c>
      <c r="R35">
        <f>O35/K26*100</f>
        <v>-8.4979915856757966</v>
      </c>
    </row>
    <row r="36" spans="1:18" x14ac:dyDescent="0.25">
      <c r="I36" s="1">
        <v>1</v>
      </c>
      <c r="J36">
        <f>AVERAGE(B13,F13,J13,N13,R13,V13,Z13,AD13)</f>
        <v>11.505375000000001</v>
      </c>
      <c r="K36">
        <f>AVERAGE(C13,G13,K13,O13,S13,W13,AA13,AE13)</f>
        <v>5.7689500000000011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12.7172</v>
      </c>
      <c r="C41">
        <f>C3</f>
        <v>5.07</v>
      </c>
    </row>
    <row r="42" spans="1:18" x14ac:dyDescent="0.25">
      <c r="A42" s="1">
        <v>2</v>
      </c>
      <c r="B42">
        <f>F3</f>
        <v>12.727499999999999</v>
      </c>
      <c r="C42">
        <f>G3</f>
        <v>7.3821000000000003</v>
      </c>
    </row>
    <row r="43" spans="1:18" x14ac:dyDescent="0.25">
      <c r="A43" s="1">
        <v>3</v>
      </c>
      <c r="B43">
        <f>J3</f>
        <v>11.2033</v>
      </c>
      <c r="C43">
        <f>K3</f>
        <v>9.2837999999999994</v>
      </c>
    </row>
    <row r="44" spans="1:18" x14ac:dyDescent="0.25">
      <c r="A44" s="1">
        <v>4</v>
      </c>
      <c r="B44">
        <f>N3</f>
        <v>12.503</v>
      </c>
      <c r="C44">
        <f>O3</f>
        <v>6.5461999999999998</v>
      </c>
    </row>
    <row r="45" spans="1:18" x14ac:dyDescent="0.25">
      <c r="A45" s="1">
        <v>5</v>
      </c>
      <c r="B45">
        <f>R3</f>
        <v>8.9876000000000005</v>
      </c>
      <c r="C45">
        <f>S3</f>
        <v>4.6615000000000002</v>
      </c>
    </row>
    <row r="46" spans="1:18" x14ac:dyDescent="0.25">
      <c r="A46" s="1">
        <v>6</v>
      </c>
      <c r="B46">
        <f>V3</f>
        <v>9.0612999999999992</v>
      </c>
      <c r="C46">
        <f>W3</f>
        <v>6.1578999999999997</v>
      </c>
    </row>
    <row r="47" spans="1:18" x14ac:dyDescent="0.25">
      <c r="A47" s="1">
        <v>7</v>
      </c>
      <c r="B47">
        <f>Z3</f>
        <v>11.0829</v>
      </c>
      <c r="C47">
        <f>AA3</f>
        <v>5.8013000000000003</v>
      </c>
    </row>
    <row r="48" spans="1:18" x14ac:dyDescent="0.25">
      <c r="A48" s="1">
        <v>8</v>
      </c>
      <c r="B48">
        <f>AD3</f>
        <v>10.0322</v>
      </c>
      <c r="C48">
        <f>AE3</f>
        <v>5.5350000000000001</v>
      </c>
    </row>
    <row r="50" spans="1:3" x14ac:dyDescent="0.25">
      <c r="A50" t="s">
        <v>19</v>
      </c>
      <c r="B50">
        <f>AVERAGE(B41:B48)</f>
        <v>11.039375</v>
      </c>
      <c r="C50">
        <f>AVERAGE(C41:C48)</f>
        <v>6.3047249999999995</v>
      </c>
    </row>
    <row r="51" spans="1:3" x14ac:dyDescent="0.25">
      <c r="A51" t="s">
        <v>8</v>
      </c>
      <c r="B51">
        <f>STDEV(B41:B48)</f>
        <v>1.5571397567793548</v>
      </c>
      <c r="C51">
        <f>STDEV(C41:C48)</f>
        <v>1.4729048090180772</v>
      </c>
    </row>
    <row r="52" spans="1:3" x14ac:dyDescent="0.25">
      <c r="A52" t="s">
        <v>20</v>
      </c>
      <c r="B52">
        <f>1.5*B51</f>
        <v>2.3357096351690321</v>
      </c>
      <c r="C52">
        <f>1.5*C51</f>
        <v>2.2093572135271158</v>
      </c>
    </row>
    <row r="53" spans="1:3" x14ac:dyDescent="0.25">
      <c r="A53" t="s">
        <v>9</v>
      </c>
      <c r="B53">
        <f>2*B51</f>
        <v>3.1142795135587096</v>
      </c>
      <c r="C53">
        <f>2*C51</f>
        <v>2.9458096180361544</v>
      </c>
    </row>
    <row r="54" spans="1:3" x14ac:dyDescent="0.25">
      <c r="A54" t="s">
        <v>21</v>
      </c>
      <c r="B54">
        <f>B50+B52</f>
        <v>13.375084635169031</v>
      </c>
      <c r="C54">
        <f>C50+C52</f>
        <v>8.5140822135271144</v>
      </c>
    </row>
    <row r="55" spans="1:3" x14ac:dyDescent="0.25">
      <c r="A55" t="s">
        <v>10</v>
      </c>
      <c r="B55">
        <f>B50+B53</f>
        <v>14.15365451355871</v>
      </c>
      <c r="C55">
        <f>C50+C53</f>
        <v>9.2505346180361538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2015-03-19T01:36:54Z</dcterms:created>
  <dcterms:modified xsi:type="dcterms:W3CDTF">2015-04-15T03:07:09Z</dcterms:modified>
</cp:coreProperties>
</file>