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<sst xmlns="http://schemas.openxmlformats.org/spreadsheetml/2006/main" count="48" uniqueCount="22">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</sst>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9.3673999999999999</v>
      </c>
      <c r="C3">
        <v>4.5842999999999998</v>
      </c>
      <c r="E3" s="1">
        <v>131</v>
      </c>
      <c r="F3">
        <v>3.1442999999999999</v>
      </c>
      <c r="G3">
        <v>10.746600000000001</v>
      </c>
      <c r="I3" s="1">
        <v>131</v>
      </c>
      <c r="J3">
        <v>4.8173000000000004</v>
      </c>
      <c r="K3">
        <v>11.0137</v>
      </c>
      <c r="M3" s="1">
        <v>131</v>
      </c>
      <c r="N3">
        <v>4.2133000000000003</v>
      </c>
      <c r="O3">
        <v>6.4592999999999998</v>
      </c>
      <c r="Q3" s="1">
        <v>131</v>
      </c>
      <c r="R3">
        <v>16.7029</v>
      </c>
      <c r="S3">
        <v>4.5243000000000002</v>
      </c>
      <c r="U3" s="1">
        <v>131</v>
      </c>
      <c r="V3">
        <v>5.7561</v>
      </c>
      <c r="W3">
        <v>3.7932000000000001</v>
      </c>
      <c r="Y3" s="1">
        <v>131</v>
      </c>
      <c r="Z3">
        <v>4.2325999999999997</v>
      </c>
      <c r="AA3">
        <v>5.0294999999999996</v>
      </c>
      <c r="AC3" s="1">
        <v>131</v>
      </c>
      <c r="AD3">
        <v>6.3964999999999996</v>
      </c>
      <c r="AE3">
        <v>3.6017000000000001</v>
      </c>
    </row>
    <row r="4" spans="1:31" x14ac:dyDescent="0.25">
      <c r="A4" s="1">
        <v>0.1</v>
      </c>
      <c r="B4">
        <v>15.212199999999999</v>
      </c>
      <c r="C4">
        <v>3.5099</v>
      </c>
      <c r="E4" s="1">
        <v>0.1</v>
      </c>
      <c r="F4">
        <v>1.6318999999999999</v>
      </c>
      <c r="G4">
        <v>10.763199999999999</v>
      </c>
      <c r="I4" s="1">
        <v>0.1</v>
      </c>
      <c r="J4">
        <v>4.6642999999999999</v>
      </c>
      <c r="K4">
        <v>11.8444</v>
      </c>
      <c r="M4" s="1">
        <v>0.1</v>
      </c>
      <c r="N4">
        <v>3.2326999999999999</v>
      </c>
      <c r="O4">
        <v>7.9241000000000001</v>
      </c>
      <c r="Q4" s="1">
        <v>0.1</v>
      </c>
      <c r="R4">
        <v>3.8523000000000001</v>
      </c>
      <c r="S4">
        <v>5.8842999999999996</v>
      </c>
      <c r="U4" s="1">
        <v>0.1</v>
      </c>
      <c r="V4">
        <v>5.1463000000000001</v>
      </c>
      <c r="W4">
        <v>3.6457000000000002</v>
      </c>
      <c r="Y4" s="1">
        <v>0.1</v>
      </c>
      <c r="Z4">
        <v>5.1589999999999998</v>
      </c>
      <c r="AA4">
        <v>5.2662000000000004</v>
      </c>
      <c r="AC4" s="1">
        <v>0.1</v>
      </c>
      <c r="AD4">
        <v>7.5555000000000003</v>
      </c>
      <c r="AE4">
        <v>3.359</v>
      </c>
    </row>
    <row r="5" spans="1:31" x14ac:dyDescent="0.25">
      <c r="A5" s="1">
        <v>0.2</v>
      </c>
      <c r="B5">
        <v>15.1775</v>
      </c>
      <c r="C5">
        <v>3.7934000000000001</v>
      </c>
      <c r="E5" s="1">
        <v>0.2</v>
      </c>
      <c r="F5">
        <v>2.4716</v>
      </c>
      <c r="G5">
        <v>11.2029</v>
      </c>
      <c r="I5" s="1">
        <v>0.2</v>
      </c>
      <c r="J5">
        <v>5.1643999999999997</v>
      </c>
      <c r="K5">
        <v>11.055999999999999</v>
      </c>
      <c r="M5" s="1">
        <v>0.2</v>
      </c>
      <c r="N5">
        <v>2.5411999999999999</v>
      </c>
      <c r="O5">
        <v>5.8311999999999999</v>
      </c>
      <c r="Q5" s="1">
        <v>0.2</v>
      </c>
      <c r="R5">
        <v>3.8287</v>
      </c>
      <c r="S5">
        <v>7.4805000000000001</v>
      </c>
      <c r="U5" s="1">
        <v>0.2</v>
      </c>
      <c r="V5">
        <v>5.9204999999999997</v>
      </c>
      <c r="W5">
        <v>4.9741999999999997</v>
      </c>
      <c r="Y5" s="1">
        <v>0.2</v>
      </c>
      <c r="Z5">
        <v>4.3574000000000002</v>
      </c>
      <c r="AA5">
        <v>6.6345000000000001</v>
      </c>
      <c r="AC5" s="1">
        <v>0.2</v>
      </c>
      <c r="AD5">
        <v>8.0146999999999995</v>
      </c>
      <c r="AE5">
        <v>3.1046</v>
      </c>
    </row>
    <row r="6" spans="1:31" x14ac:dyDescent="0.25">
      <c r="A6" s="1">
        <v>0.3</v>
      </c>
      <c r="B6">
        <v>8.2886000000000006</v>
      </c>
      <c r="C6">
        <v>2.9971999999999999</v>
      </c>
      <c r="E6" s="1">
        <v>0.3</v>
      </c>
      <c r="F6">
        <v>2.2728000000000002</v>
      </c>
      <c r="G6">
        <v>11.5289</v>
      </c>
      <c r="I6" s="1">
        <v>0.3</v>
      </c>
      <c r="J6">
        <v>4.4809000000000001</v>
      </c>
      <c r="K6">
        <v>11.399100000000001</v>
      </c>
      <c r="M6" s="1">
        <v>0.3</v>
      </c>
      <c r="N6">
        <v>2.8931</v>
      </c>
      <c r="O6">
        <v>6.0144000000000002</v>
      </c>
      <c r="Q6" s="1">
        <v>0.3</v>
      </c>
      <c r="R6">
        <v>5.0099</v>
      </c>
      <c r="S6">
        <v>6.9859</v>
      </c>
      <c r="U6" s="1">
        <v>0.3</v>
      </c>
      <c r="V6">
        <v>4.3308999999999997</v>
      </c>
      <c r="W6">
        <v>3.1915</v>
      </c>
      <c r="Y6" s="1">
        <v>0.3</v>
      </c>
      <c r="Z6">
        <v>3.8399000000000001</v>
      </c>
      <c r="AA6">
        <v>6.5566000000000004</v>
      </c>
      <c r="AC6" s="1">
        <v>0.3</v>
      </c>
      <c r="AD6">
        <v>8.1042000000000005</v>
      </c>
      <c r="AE6">
        <v>3.5198999999999998</v>
      </c>
    </row>
    <row r="7" spans="1:31" x14ac:dyDescent="0.25">
      <c r="A7" s="1">
        <v>0.4</v>
      </c>
      <c r="B7">
        <v>9.0465</v>
      </c>
      <c r="C7">
        <v>3.1785000000000001</v>
      </c>
      <c r="E7" s="1">
        <v>0.4</v>
      </c>
      <c r="F7">
        <v>2.7523</v>
      </c>
      <c r="G7">
        <v>11.526300000000001</v>
      </c>
      <c r="I7" s="1">
        <v>0.4</v>
      </c>
      <c r="J7">
        <v>5.6887999999999996</v>
      </c>
      <c r="K7">
        <v>10.3424</v>
      </c>
      <c r="M7" s="1">
        <v>0.4</v>
      </c>
      <c r="N7">
        <v>2.4397000000000002</v>
      </c>
      <c r="O7">
        <v>7.5156000000000001</v>
      </c>
      <c r="Q7" s="1">
        <v>0.4</v>
      </c>
      <c r="R7">
        <v>12.5139</v>
      </c>
      <c r="S7">
        <v>5.4421999999999997</v>
      </c>
      <c r="U7" s="1">
        <v>0.4</v>
      </c>
      <c r="V7">
        <v>4.4783999999999997</v>
      </c>
      <c r="W7">
        <v>3.8365999999999998</v>
      </c>
      <c r="Y7" s="1">
        <v>0.4</v>
      </c>
      <c r="Z7">
        <v>4.0163000000000002</v>
      </c>
      <c r="AA7">
        <v>6.8318000000000003</v>
      </c>
      <c r="AC7" s="1">
        <v>0.4</v>
      </c>
      <c r="AD7">
        <v>5.7485999999999997</v>
      </c>
      <c r="AE7">
        <v>3.4649999999999999</v>
      </c>
    </row>
    <row r="8" spans="1:31" x14ac:dyDescent="0.25">
      <c r="A8" s="1">
        <v>0.5</v>
      </c>
      <c r="B8">
        <v>17.5425</v>
      </c>
      <c r="C8">
        <v>4.0751999999999997</v>
      </c>
      <c r="E8" s="1">
        <v>0.5</v>
      </c>
      <c r="F8">
        <v>6.7546999999999997</v>
      </c>
      <c r="G8">
        <v>11.1661</v>
      </c>
      <c r="I8" s="1">
        <v>0.5</v>
      </c>
      <c r="J8">
        <v>4.375</v>
      </c>
      <c r="K8">
        <v>7.4653999999999998</v>
      </c>
      <c r="M8" s="1">
        <v>0.5</v>
      </c>
      <c r="N8">
        <v>3.5434000000000001</v>
      </c>
      <c r="O8">
        <v>7.3308999999999997</v>
      </c>
      <c r="Q8" s="1">
        <v>0.5</v>
      </c>
      <c r="R8">
        <v>7.7484000000000002</v>
      </c>
      <c r="S8">
        <v>6.2637999999999998</v>
      </c>
      <c r="U8" s="1">
        <v>0.5</v>
      </c>
      <c r="V8">
        <v>5.6978999999999997</v>
      </c>
      <c r="W8">
        <v>4.4071999999999996</v>
      </c>
      <c r="Y8" s="1">
        <v>0.5</v>
      </c>
      <c r="Z8">
        <v>5.3003</v>
      </c>
      <c r="AA8">
        <v>4.9676999999999998</v>
      </c>
      <c r="AC8" s="1">
        <v>0.5</v>
      </c>
      <c r="AD8">
        <v>5.8795999999999999</v>
      </c>
      <c r="AE8">
        <v>2.9777999999999998</v>
      </c>
    </row>
    <row r="9" spans="1:31" x14ac:dyDescent="0.25">
      <c r="A9" s="1">
        <v>0.6</v>
      </c>
      <c r="B9">
        <v>15.675700000000001</v>
      </c>
      <c r="C9">
        <v>5.9995000000000003</v>
      </c>
      <c r="E9" s="1">
        <v>0.6</v>
      </c>
      <c r="F9">
        <v>6.0039999999999996</v>
      </c>
      <c r="G9">
        <v>8.3081999999999994</v>
      </c>
      <c r="I9" s="1">
        <v>0.6</v>
      </c>
      <c r="J9">
        <v>5.4560000000000004</v>
      </c>
      <c r="K9">
        <v>6.7115</v>
      </c>
      <c r="M9" s="1">
        <v>0.6</v>
      </c>
      <c r="N9">
        <v>1.7611000000000001</v>
      </c>
      <c r="O9">
        <v>8.4098000000000006</v>
      </c>
      <c r="Q9" s="1">
        <v>0.6</v>
      </c>
      <c r="R9">
        <v>7.9726999999999997</v>
      </c>
      <c r="S9">
        <v>7.0194000000000001</v>
      </c>
      <c r="U9" s="1">
        <v>0.6</v>
      </c>
      <c r="V9">
        <v>4.8939000000000004</v>
      </c>
      <c r="W9">
        <v>4.4734999999999996</v>
      </c>
      <c r="Y9" s="1">
        <v>0.6</v>
      </c>
      <c r="Z9">
        <v>3.6888000000000001</v>
      </c>
      <c r="AA9">
        <v>4.7659000000000002</v>
      </c>
      <c r="AC9" s="1">
        <v>0.6</v>
      </c>
      <c r="AD9">
        <v>6.8883999999999999</v>
      </c>
      <c r="AE9">
        <v>3.5676000000000001</v>
      </c>
    </row>
    <row r="10" spans="1:31" x14ac:dyDescent="0.25">
      <c r="A10" s="1">
        <v>0.7</v>
      </c>
      <c r="B10">
        <v>27.838799999999999</v>
      </c>
      <c r="C10">
        <v>18.196400000000001</v>
      </c>
      <c r="E10" s="1">
        <v>0.7</v>
      </c>
      <c r="F10">
        <v>9.5606000000000009</v>
      </c>
      <c r="G10">
        <v>9.4192999999999998</v>
      </c>
      <c r="I10" s="1">
        <v>0.7</v>
      </c>
      <c r="J10">
        <v>4.4870000000000001</v>
      </c>
      <c r="K10">
        <v>9.8080999999999996</v>
      </c>
      <c r="M10" s="1">
        <v>0.7</v>
      </c>
      <c r="N10">
        <v>3.2145000000000001</v>
      </c>
      <c r="O10">
        <v>8.9229000000000003</v>
      </c>
      <c r="Q10" s="1">
        <v>0.7</v>
      </c>
      <c r="R10">
        <v>4.4926000000000004</v>
      </c>
      <c r="S10">
        <v>6.9645000000000001</v>
      </c>
      <c r="U10" s="1">
        <v>0.7</v>
      </c>
      <c r="V10">
        <v>4.4730999999999996</v>
      </c>
      <c r="W10">
        <v>4.2453000000000003</v>
      </c>
      <c r="Y10" s="1">
        <v>0.7</v>
      </c>
      <c r="Z10">
        <v>3.944</v>
      </c>
      <c r="AA10">
        <v>5.2205000000000004</v>
      </c>
      <c r="AC10" s="1">
        <v>0.7</v>
      </c>
      <c r="AD10">
        <v>6.2698</v>
      </c>
      <c r="AE10">
        <v>3.3681000000000001</v>
      </c>
    </row>
    <row r="11" spans="1:31" x14ac:dyDescent="0.25">
      <c r="A11" s="1">
        <v>0.8</v>
      </c>
      <c r="B11">
        <v>24.228200000000001</v>
      </c>
      <c r="C11">
        <v>13.168100000000001</v>
      </c>
      <c r="E11" s="1">
        <v>0.8</v>
      </c>
      <c r="F11">
        <v>6.5705999999999998</v>
      </c>
      <c r="G11">
        <v>9.4878</v>
      </c>
      <c r="I11" s="1">
        <v>0.8</v>
      </c>
      <c r="J11">
        <v>3.9342000000000001</v>
      </c>
      <c r="K11">
        <v>10.109</v>
      </c>
      <c r="M11" s="1">
        <v>0.8</v>
      </c>
      <c r="N11">
        <v>2.8691</v>
      </c>
      <c r="O11">
        <v>5.8278999999999996</v>
      </c>
      <c r="Q11" s="1">
        <v>0.8</v>
      </c>
      <c r="R11">
        <v>6.7702999999999998</v>
      </c>
      <c r="S11">
        <v>6.0541999999999998</v>
      </c>
      <c r="U11" s="1">
        <v>0.8</v>
      </c>
      <c r="V11">
        <v>5.2271999999999998</v>
      </c>
      <c r="W11">
        <v>3.8210000000000002</v>
      </c>
      <c r="Y11" s="1">
        <v>0.8</v>
      </c>
      <c r="Z11">
        <v>9.1908999999999992</v>
      </c>
      <c r="AA11">
        <v>5.2652999999999999</v>
      </c>
      <c r="AC11" s="1">
        <v>0.8</v>
      </c>
      <c r="AD11">
        <v>7.8181000000000003</v>
      </c>
      <c r="AE11">
        <v>3.2645</v>
      </c>
    </row>
    <row r="12" spans="1:31" x14ac:dyDescent="0.25">
      <c r="A12" s="1">
        <v>0.9</v>
      </c>
      <c r="B12">
        <v>28.602399999999999</v>
      </c>
      <c r="C12">
        <v>7.8212000000000002</v>
      </c>
      <c r="E12" s="1">
        <v>0.9</v>
      </c>
      <c r="F12">
        <v>6.5069999999999997</v>
      </c>
      <c r="G12">
        <v>8.4479000000000006</v>
      </c>
      <c r="I12" s="1">
        <v>0.9</v>
      </c>
      <c r="J12">
        <v>4.9584999999999999</v>
      </c>
      <c r="K12">
        <v>14.6005</v>
      </c>
      <c r="M12" s="1">
        <v>0.9</v>
      </c>
      <c r="N12">
        <v>2.7869999999999999</v>
      </c>
      <c r="O12">
        <v>6.8380999999999998</v>
      </c>
      <c r="Q12" s="1">
        <v>0.9</v>
      </c>
      <c r="R12">
        <v>11.8401</v>
      </c>
      <c r="S12">
        <v>4.6632999999999996</v>
      </c>
      <c r="U12" s="1">
        <v>0.9</v>
      </c>
      <c r="V12">
        <v>5.4775</v>
      </c>
      <c r="W12">
        <v>4.1414</v>
      </c>
      <c r="Y12" s="1">
        <v>0.9</v>
      </c>
      <c r="Z12">
        <v>5.2942999999999998</v>
      </c>
      <c r="AA12">
        <v>4.9775</v>
      </c>
      <c r="AC12" s="1">
        <v>0.9</v>
      </c>
      <c r="AD12">
        <v>8.5675000000000008</v>
      </c>
      <c r="AE12">
        <v>3.3161999999999998</v>
      </c>
    </row>
    <row r="13" spans="1:31" x14ac:dyDescent="0.25">
      <c r="A13" s="1">
        <v>1</v>
      </c>
      <c r="B13">
        <v>35.639400000000002</v>
      </c>
      <c r="C13">
        <v>5.7138999999999998</v>
      </c>
      <c r="E13" s="1">
        <v>1</v>
      </c>
      <c r="F13">
        <v>4.6997</v>
      </c>
      <c r="G13">
        <v>11.426</v>
      </c>
      <c r="I13" s="1">
        <v>1</v>
      </c>
      <c r="J13">
        <v>4.8033000000000001</v>
      </c>
      <c r="K13">
        <v>9.2727000000000004</v>
      </c>
      <c r="M13" s="1">
        <v>1</v>
      </c>
      <c r="N13">
        <v>3.6575000000000002</v>
      </c>
      <c r="O13">
        <v>5.8299000000000003</v>
      </c>
      <c r="Q13" s="1">
        <v>1</v>
      </c>
      <c r="R13">
        <v>4.2617000000000003</v>
      </c>
      <c r="S13">
        <v>6.2103000000000002</v>
      </c>
      <c r="U13" s="1">
        <v>1</v>
      </c>
      <c r="V13">
        <v>4.5225999999999997</v>
      </c>
      <c r="W13">
        <v>4.8516000000000004</v>
      </c>
      <c r="Y13" s="1">
        <v>1</v>
      </c>
      <c r="Z13">
        <v>7.5774999999999997</v>
      </c>
      <c r="AA13">
        <v>4.7587000000000002</v>
      </c>
      <c r="AC13" s="1">
        <v>1</v>
      </c>
      <c r="AD13">
        <v>8.9176000000000002</v>
      </c>
      <c r="AE13">
        <v>3.2141000000000002</v>
      </c>
    </row>
    <row r="15" spans="1:31" x14ac:dyDescent="0.25">
      <c r="A15" t="s">
        <v>7</v>
      </c>
      <c r="B15">
        <f>AVERAGE(B4:B13)</f>
        <v>19.725179999999998</v>
      </c>
      <c r="C15">
        <f>AVERAGE(C4:C13)</f>
        <v>6.8453299999999997</v>
      </c>
      <c r="F15">
        <f>AVERAGE(F4:F13)</f>
        <v>4.9225200000000005</v>
      </c>
      <c r="G15">
        <f>AVERAGE(G4:G13)</f>
        <v>10.327659999999998</v>
      </c>
      <c r="J15">
        <f>AVERAGE(J4:J13)</f>
        <v>4.80124</v>
      </c>
      <c r="K15">
        <f>AVERAGE(K4:K13)</f>
        <v>10.260909999999999</v>
      </c>
      <c r="N15">
        <f>AVERAGE(N4:N13)</f>
        <v>2.8939300000000001</v>
      </c>
      <c r="O15">
        <f>AVERAGE(O4:O13)</f>
        <v>7.0444799999999983</v>
      </c>
      <c r="R15">
        <f>AVERAGE(R4:R13)</f>
        <v>6.8290600000000001</v>
      </c>
      <c r="S15">
        <f>AVERAGE(S4:S13)</f>
        <v>6.2968400000000004</v>
      </c>
      <c r="V15">
        <f>AVERAGE(V4:V13)</f>
        <v>5.0168299999999997</v>
      </c>
      <c r="W15">
        <f>AVERAGE(W4:W13)</f>
        <v>4.1587999999999994</v>
      </c>
      <c r="Z15">
        <f>AVERAGE(Z4:Z13)</f>
        <v>5.2368399999999999</v>
      </c>
      <c r="AA15">
        <f>AVERAGE(AA4:AA13)</f>
        <v>5.5244699999999991</v>
      </c>
      <c r="AD15">
        <f>AVERAGE(AD4:AD13)</f>
        <v>7.3763999999999985</v>
      </c>
      <c r="AE15">
        <f>AVERAGE(AE4:AE13)</f>
        <v>3.3156799999999991</v>
      </c>
    </row>
    <row r="16" spans="1:31" x14ac:dyDescent="0.25">
      <c r="A16" t="s">
        <v>8</v>
      </c>
      <c r="B16">
        <f>STDEV(B4:B13)</f>
        <v>8.9766102394315155</v>
      </c>
      <c r="C16">
        <f>STDEV(C4:C13)</f>
        <v>5.0347551201732861</v>
      </c>
      <c r="F16">
        <f>STDEV(F4:F13)</f>
        <v>2.5794211602174975</v>
      </c>
      <c r="G16">
        <f>STDEV(G4:G13)</f>
        <v>1.2861219479073194</v>
      </c>
      <c r="J16">
        <f>STDEV(J4:J13)</f>
        <v>0.52984793457914081</v>
      </c>
      <c r="K16">
        <f>STDEV(K4:K13)</f>
        <v>2.2333738108023544</v>
      </c>
      <c r="N16">
        <f>STDEV(N4:N13)</f>
        <v>0.56258125941453574</v>
      </c>
      <c r="O16">
        <f>STDEV(O4:O13)</f>
        <v>1.1547611372054467</v>
      </c>
      <c r="R16">
        <f>STDEV(R4:R13)</f>
        <v>3.2112210374802217</v>
      </c>
      <c r="S16">
        <f>STDEV(S4:S13)</f>
        <v>0.84854281657176966</v>
      </c>
      <c r="V16">
        <f>STDEV(V4:V13)</f>
        <v>0.56461736315648348</v>
      </c>
      <c r="W16">
        <f>STDEV(W4:W13)</f>
        <v>0.55078078317159807</v>
      </c>
      <c r="Z16">
        <f>STDEV(Z4:Z13)</f>
        <v>1.8076720660070571</v>
      </c>
      <c r="AA16">
        <f>STDEV(AA4:AA13)</f>
        <v>0.81675795823080044</v>
      </c>
      <c r="AD16">
        <f>STDEV(AD4:AD13)</f>
        <v>1.1210690691379479</v>
      </c>
      <c r="AE16">
        <f>STDEV(AE4:AE13)</f>
        <v>0.18371059849665725</v>
      </c>
    </row>
    <row r="17" spans="1:42" x14ac:dyDescent="0.25">
      <c r="A17" t="s">
        <v>9</v>
      </c>
      <c r="B17">
        <f>2*B16</f>
        <v>17.953220478863031</v>
      </c>
      <c r="C17">
        <f>2*C16</f>
        <v>10.069510240346572</v>
      </c>
      <c r="F17">
        <f>2*F16</f>
        <v>5.1588423204349949</v>
      </c>
      <c r="G17">
        <f>2*G16</f>
        <v>2.5722438958146387</v>
      </c>
      <c r="J17">
        <f>2*J16</f>
        <v>1.0596958691582816</v>
      </c>
      <c r="K17">
        <f>2*K16</f>
        <v>4.4667476216047088</v>
      </c>
      <c r="N17">
        <f>2*N16</f>
        <v>1.1251625188290715</v>
      </c>
      <c r="O17">
        <f>2*O16</f>
        <v>2.3095222744108934</v>
      </c>
      <c r="R17">
        <f>2*R16</f>
        <v>6.4224420749604434</v>
      </c>
      <c r="S17">
        <f>2*S16</f>
        <v>1.6970856331435393</v>
      </c>
      <c r="V17">
        <f>2*V16</f>
        <v>1.129234726312967</v>
      </c>
      <c r="W17">
        <f>2*W16</f>
        <v>1.1015615663431961</v>
      </c>
      <c r="Z17">
        <f>2*Z16</f>
        <v>3.6153441320141142</v>
      </c>
      <c r="AA17">
        <f>2*AA16</f>
        <v>1.6335159164616009</v>
      </c>
      <c r="AD17">
        <f>2*AD16</f>
        <v>2.2421381382758958</v>
      </c>
      <c r="AE17">
        <f>2*AE16</f>
        <v>0.36742119699331449</v>
      </c>
    </row>
    <row r="18" spans="1:42" x14ac:dyDescent="0.25">
      <c r="A18" t="s">
        <v>10</v>
      </c>
      <c r="B18">
        <f>B15+B17</f>
        <v>37.678400478863026</v>
      </c>
      <c r="C18">
        <f>C15+C17</f>
        <v>16.914840240346571</v>
      </c>
      <c r="F18">
        <f>F15+F17</f>
        <v>10.081362320434994</v>
      </c>
      <c r="G18">
        <f>G15+G17</f>
        <v>12.899903895814637</v>
      </c>
      <c r="J18">
        <f>J15+J17</f>
        <v>5.8609358691582818</v>
      </c>
      <c r="K18">
        <f>K15+K17</f>
        <v>14.727657621604708</v>
      </c>
      <c r="N18">
        <f>N15+N17</f>
        <v>4.0190925188290718</v>
      </c>
      <c r="O18">
        <f>O15+O17</f>
        <v>9.3540022744108917</v>
      </c>
      <c r="R18">
        <f>R15+R17</f>
        <v>13.251502074960444</v>
      </c>
      <c r="S18">
        <f>S15+S17</f>
        <v>7.9939256331435402</v>
      </c>
      <c r="V18">
        <f>V15+V17</f>
        <v>6.1460647263129662</v>
      </c>
      <c r="W18">
        <f>W15+W17</f>
        <v>5.260361566343196</v>
      </c>
      <c r="Z18">
        <f>Z15+Z17</f>
        <v>8.8521841320141146</v>
      </c>
      <c r="AA18">
        <f>AA15+AA17</f>
        <v>7.1579859164616</v>
      </c>
      <c r="AD18">
        <f>AD15+AD17</f>
        <v>9.6185381382758948</v>
      </c>
      <c r="AE18">
        <f>AE15+AE17</f>
        <v>3.6831011969933134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6.8287999999999993</v>
      </c>
      <c r="K26">
        <f>AVERAGE(C3,G3,K3,O3,S3,W3,AA3,AE3)</f>
        <v>6.2190749999999992</v>
      </c>
      <c r="N26">
        <f>J27-J26</f>
        <v>-1.0220249999999993</v>
      </c>
      <c r="O26">
        <f>K27-K26</f>
        <v>0.30552500000000027</v>
      </c>
      <c r="P26" s="1">
        <v>0.1</v>
      </c>
      <c r="Q26">
        <f>N26/J26*100</f>
        <v>-14.966392338331763</v>
      </c>
      <c r="R26">
        <f>O26/K26*100</f>
        <v>4.9127080795777562</v>
      </c>
      <c r="U26">
        <f>J26</f>
        <v>6.8287999999999993</v>
      </c>
      <c r="V26">
        <f>K26</f>
        <v>6.2190749999999992</v>
      </c>
      <c r="W26">
        <f>Q26</f>
        <v>-14.966392338331763</v>
      </c>
      <c r="X26">
        <f>Q27</f>
        <v>-13.096005154639167</v>
      </c>
      <c r="Y26">
        <f>Q28</f>
        <v>-28.207920864573559</v>
      </c>
      <c r="Z26">
        <f>Q29</f>
        <v>-14.544832181349571</v>
      </c>
      <c r="AA26">
        <f>Q30</f>
        <v>4.0479293580131168</v>
      </c>
      <c r="AB26">
        <f>Q31</f>
        <v>-4.1914391986878972</v>
      </c>
      <c r="AC26">
        <f>Q32</f>
        <v>17.664157685098445</v>
      </c>
      <c r="AD26">
        <f>Q33</f>
        <v>21.925887417994382</v>
      </c>
      <c r="AE26">
        <f>Q34</f>
        <v>35.518502518744164</v>
      </c>
      <c r="AF26">
        <f>Q35</f>
        <v>35.600874238519211</v>
      </c>
      <c r="AG26">
        <f>R26</f>
        <v>4.9127080795777562</v>
      </c>
      <c r="AH26">
        <f>R27</f>
        <v>8.692410044902191</v>
      </c>
      <c r="AI26">
        <f>R28</f>
        <v>4.9060752603884152</v>
      </c>
      <c r="AJ26">
        <f>R29</f>
        <v>4.7953272793783857</v>
      </c>
      <c r="AK26">
        <f>R30</f>
        <v>-2.2079248119696002</v>
      </c>
      <c r="AL26">
        <f>R31</f>
        <v>-0.99934475786188537</v>
      </c>
      <c r="AM26">
        <f>R32</f>
        <v>32.948026836788443</v>
      </c>
      <c r="AN26">
        <f>R33</f>
        <v>14.562455027475963</v>
      </c>
      <c r="AO26">
        <f>R34</f>
        <v>10.15725811314385</v>
      </c>
      <c r="AP26">
        <f>R35</f>
        <v>3.0643624654791908</v>
      </c>
    </row>
    <row r="27" spans="1:42" x14ac:dyDescent="0.25">
      <c r="I27" s="1">
        <v>0.1</v>
      </c>
      <c r="J27">
        <f>AVERAGE(B4,F4,J4,N4,R4,V4,Z4,AD4)</f>
        <v>5.806775</v>
      </c>
      <c r="K27">
        <f>AVERAGE(C4,G4,K4,O4,S4,W4,AA4,AE4)</f>
        <v>6.5245999999999995</v>
      </c>
      <c r="N27">
        <f>J28-J26</f>
        <v>-0.89429999999999943</v>
      </c>
      <c r="O27">
        <f>K28-K26</f>
        <v>0.54058750000000089</v>
      </c>
      <c r="P27" s="1">
        <v>0.2</v>
      </c>
      <c r="Q27">
        <f>N27/J26*100</f>
        <v>-13.096005154639167</v>
      </c>
      <c r="R27">
        <f>O27/K26*100</f>
        <v>8.692410044902191</v>
      </c>
    </row>
    <row r="28" spans="1:42" x14ac:dyDescent="0.25">
      <c r="I28" s="1">
        <v>0.2</v>
      </c>
      <c r="J28">
        <f>AVERAGE(B5,F5,J5,N5,R5,V5,Z5,AD5)</f>
        <v>5.9344999999999999</v>
      </c>
      <c r="K28">
        <f>AVERAGE(C5,G5,K5,O5,S5,W5,AA5,AE5)</f>
        <v>6.7596625000000001</v>
      </c>
      <c r="N28">
        <f>J29-J26</f>
        <v>-1.9262624999999991</v>
      </c>
      <c r="O28">
        <f>K29-K26</f>
        <v>0.30511250000000079</v>
      </c>
      <c r="P28" s="1">
        <v>0.3</v>
      </c>
      <c r="Q28">
        <f>N28/J26*100</f>
        <v>-28.207920864573559</v>
      </c>
      <c r="R28">
        <f>O28/K26*100</f>
        <v>4.9060752603884152</v>
      </c>
    </row>
    <row r="29" spans="1:42" x14ac:dyDescent="0.25">
      <c r="I29" s="1">
        <v>0.3</v>
      </c>
      <c r="J29">
        <f>AVERAGE(B6,F6,J6,N6,R6,V6,Z6,AD6)</f>
        <v>4.9025375000000002</v>
      </c>
      <c r="K29">
        <f>AVERAGE(C6,G6,K6,O6,S6,W6,AA6,AE6)</f>
        <v>6.5241875</v>
      </c>
      <c r="N29">
        <f>J30-J26</f>
        <v>-0.99323749999999933</v>
      </c>
      <c r="O29">
        <f>K30-K26</f>
        <v>0.29822500000000129</v>
      </c>
      <c r="P29" s="1">
        <v>0.4</v>
      </c>
      <c r="Q29">
        <f>N29/J26*100</f>
        <v>-14.544832181349571</v>
      </c>
      <c r="R29">
        <f>O29/K26*100</f>
        <v>4.7953272793783857</v>
      </c>
    </row>
    <row r="30" spans="1:42" x14ac:dyDescent="0.25">
      <c r="I30" s="1">
        <v>0.4</v>
      </c>
      <c r="J30">
        <f>AVERAGE(B7,F7,J7,N7,R7,V7,Z7,AD7)</f>
        <v>5.8355625</v>
      </c>
      <c r="K30">
        <f>AVERAGE(C7,G7,K7,O7,S7,W7,AA7,AE7)</f>
        <v>6.5173000000000005</v>
      </c>
      <c r="N30">
        <f>J31-J26</f>
        <v>0.2764249999999997</v>
      </c>
      <c r="O30">
        <f>K31-K26</f>
        <v>-0.13731249999999839</v>
      </c>
      <c r="P30" s="1">
        <v>0.5</v>
      </c>
      <c r="Q30">
        <f>N30/J26*100</f>
        <v>4.0479293580131168</v>
      </c>
      <c r="R30">
        <f>O30/K26*100</f>
        <v>-2.2079248119696002</v>
      </c>
    </row>
    <row r="31" spans="1:42" x14ac:dyDescent="0.25">
      <c r="I31" s="1">
        <v>0.5</v>
      </c>
      <c r="J31">
        <f>AVERAGE(B8,F8,J8,N8,R8,V8,Z8,AD8)</f>
        <v>7.105224999999999</v>
      </c>
      <c r="K31">
        <f>AVERAGE(C8,G8,K8,O8,S8,W8,AA8,AE8)</f>
        <v>6.0817625000000008</v>
      </c>
      <c r="N31">
        <f>J32-J26</f>
        <v>-0.28622499999999906</v>
      </c>
      <c r="O31">
        <f>K32-K26</f>
        <v>-6.2149999999999039E-2</v>
      </c>
      <c r="P31" s="1">
        <v>0.6</v>
      </c>
      <c r="Q31">
        <f>N31/J26*100</f>
        <v>-4.1914391986878972</v>
      </c>
      <c r="R31">
        <f>O31/K26*100</f>
        <v>-0.99934475786188537</v>
      </c>
    </row>
    <row r="32" spans="1:42" x14ac:dyDescent="0.25">
      <c r="I32" s="1">
        <v>0.6</v>
      </c>
      <c r="J32">
        <f>AVERAGE(B9,F9,J9,N9,R9,V9,Z9,AD9)</f>
        <v>6.5425750000000003</v>
      </c>
      <c r="K32">
        <f>AVERAGE(C9,G9,K9,O9,S9,W9,AA9,AE9)</f>
        <v>6.1569250000000002</v>
      </c>
      <c r="N32">
        <f>J33-J26</f>
        <v>1.2062500000000025</v>
      </c>
      <c r="O32">
        <f>K33-K26</f>
        <v>2.0490625000000007</v>
      </c>
      <c r="P32" s="1">
        <v>0.7</v>
      </c>
      <c r="Q32">
        <f>N32/J26*100</f>
        <v>17.664157685098445</v>
      </c>
      <c r="R32">
        <f>O32/K26*100</f>
        <v>32.948026836788443</v>
      </c>
    </row>
    <row r="33" spans="1:18" x14ac:dyDescent="0.25">
      <c r="I33" s="1">
        <v>0.7</v>
      </c>
      <c r="J33">
        <f>AVERAGE(B10,F10,J10,N10,R10,V10,Z10,AD10)</f>
        <v>8.0350500000000018</v>
      </c>
      <c r="K33">
        <f>AVERAGE(C10,G10,K10,O10,S10,W10,AA10,AE10)</f>
        <v>8.2681374999999999</v>
      </c>
      <c r="N33">
        <f>J34-J26</f>
        <v>1.4972750000000001</v>
      </c>
      <c r="O33">
        <f>K34-K26</f>
        <v>0.90565000000000051</v>
      </c>
      <c r="P33" s="1">
        <v>0.8</v>
      </c>
      <c r="Q33">
        <f>N33/J26*100</f>
        <v>21.925887417994382</v>
      </c>
      <c r="R33">
        <f>O33/K26*100</f>
        <v>14.562455027475963</v>
      </c>
    </row>
    <row r="34" spans="1:18" x14ac:dyDescent="0.25">
      <c r="I34" s="1">
        <v>0.8</v>
      </c>
      <c r="J34">
        <f>AVERAGE(B11,F11,J11,N11,R11,V11,Z11,AD11)</f>
        <v>8.3260749999999994</v>
      </c>
      <c r="K34">
        <f>AVERAGE(C11,G11,K11,O11,S11,W11,AA11,AE11)</f>
        <v>7.1247249999999998</v>
      </c>
      <c r="N34">
        <f>J35-J26</f>
        <v>2.4254875000000009</v>
      </c>
      <c r="O34">
        <f>K35-K26</f>
        <v>0.63168750000000085</v>
      </c>
      <c r="P34" s="1">
        <v>0.9</v>
      </c>
      <c r="Q34">
        <f>N34/J26*100</f>
        <v>35.518502518744164</v>
      </c>
      <c r="R34">
        <f>O34/K26*100</f>
        <v>10.15725811314385</v>
      </c>
    </row>
    <row r="35" spans="1:18" x14ac:dyDescent="0.25">
      <c r="I35" s="1">
        <v>0.9</v>
      </c>
      <c r="J35">
        <f>AVERAGE(B12,F12,J12,N12,R12,V12,Z12,AD12)</f>
        <v>9.2542875000000002</v>
      </c>
      <c r="K35">
        <f>AVERAGE(C12,G12,K12,O12,S12,W12,AA12,AE12)</f>
        <v>6.8507625000000001</v>
      </c>
      <c r="N35">
        <f>J36-J26</f>
        <v>2.4311124999999993</v>
      </c>
      <c r="O35">
        <f>K36-K26</f>
        <v>0.19057499999999994</v>
      </c>
      <c r="P35" s="1">
        <v>1</v>
      </c>
      <c r="Q35">
        <f>N35/J26*100</f>
        <v>35.600874238519211</v>
      </c>
      <c r="R35">
        <f>O35/K26*100</f>
        <v>3.0643624654791908</v>
      </c>
    </row>
    <row r="36" spans="1:18" x14ac:dyDescent="0.25">
      <c r="I36" s="1">
        <v>1</v>
      </c>
      <c r="J36">
        <f>AVERAGE(B13,F13,J13,N13,R13,V13,Z13,AD13)</f>
        <v>9.2599124999999987</v>
      </c>
      <c r="K36">
        <f>AVERAGE(C13,G13,K13,O13,S13,W13,AA13,AE13)</f>
        <v>6.4096499999999992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9.3673999999999999</v>
      </c>
      <c r="C41">
        <f>C3</f>
        <v>4.5842999999999998</v>
      </c>
    </row>
    <row r="42" spans="1:18" x14ac:dyDescent="0.25">
      <c r="A42" s="1">
        <v>2</v>
      </c>
      <c r="B42">
        <f>F3</f>
        <v>3.1442999999999999</v>
      </c>
      <c r="C42">
        <f>G3</f>
        <v>10.746600000000001</v>
      </c>
    </row>
    <row r="43" spans="1:18" x14ac:dyDescent="0.25">
      <c r="A43" s="1">
        <v>3</v>
      </c>
      <c r="B43">
        <f>J3</f>
        <v>4.8173000000000004</v>
      </c>
      <c r="C43">
        <f>K3</f>
        <v>11.0137</v>
      </c>
    </row>
    <row r="44" spans="1:18" x14ac:dyDescent="0.25">
      <c r="A44" s="1">
        <v>4</v>
      </c>
      <c r="B44">
        <f>N3</f>
        <v>4.2133000000000003</v>
      </c>
      <c r="C44">
        <f>O3</f>
        <v>6.4592999999999998</v>
      </c>
    </row>
    <row r="45" spans="1:18" x14ac:dyDescent="0.25">
      <c r="A45" s="1">
        <v>5</v>
      </c>
      <c r="B45">
        <f>R3</f>
        <v>16.7029</v>
      </c>
      <c r="C45">
        <f>S3</f>
        <v>4.5243000000000002</v>
      </c>
    </row>
    <row r="46" spans="1:18" x14ac:dyDescent="0.25">
      <c r="A46" s="1">
        <v>6</v>
      </c>
      <c r="B46">
        <f>V3</f>
        <v>5.7561</v>
      </c>
      <c r="C46">
        <f>W3</f>
        <v>3.7932000000000001</v>
      </c>
    </row>
    <row r="47" spans="1:18" x14ac:dyDescent="0.25">
      <c r="A47" s="1">
        <v>7</v>
      </c>
      <c r="B47">
        <f>Z3</f>
        <v>4.2325999999999997</v>
      </c>
      <c r="C47">
        <f>AA3</f>
        <v>5.0294999999999996</v>
      </c>
    </row>
    <row r="48" spans="1:18" x14ac:dyDescent="0.25">
      <c r="A48" s="1">
        <v>8</v>
      </c>
      <c r="B48">
        <f>AD3</f>
        <v>6.3964999999999996</v>
      </c>
      <c r="C48">
        <f>AE3</f>
        <v>3.6017000000000001</v>
      </c>
    </row>
    <row r="50" spans="1:3" x14ac:dyDescent="0.25">
      <c r="A50" t="s">
        <v>19</v>
      </c>
      <c r="B50">
        <f>AVERAGE(B41:B48)</f>
        <v>6.8287999999999993</v>
      </c>
      <c r="C50">
        <f>AVERAGE(C41:C48)</f>
        <v>6.2190749999999992</v>
      </c>
    </row>
    <row r="51" spans="1:3" x14ac:dyDescent="0.25">
      <c r="A51" t="s">
        <v>8</v>
      </c>
      <c r="B51">
        <f>STDEV(B41:B48)</f>
        <v>4.4156002106168994</v>
      </c>
      <c r="C51">
        <f>STDEV(C41:C48)</f>
        <v>3.0057084084169885</v>
      </c>
    </row>
    <row r="52" spans="1:3" x14ac:dyDescent="0.25">
      <c r="A52" t="s">
        <v>20</v>
      </c>
      <c r="B52">
        <f>1.5*B51</f>
        <v>6.6234003159253492</v>
      </c>
      <c r="C52">
        <f>1.5*C51</f>
        <v>4.5085626126254823</v>
      </c>
    </row>
    <row r="53" spans="1:3" x14ac:dyDescent="0.25">
      <c r="A53" t="s">
        <v>9</v>
      </c>
      <c r="B53">
        <f>2*B51</f>
        <v>8.8312004212337989</v>
      </c>
      <c r="C53">
        <f>2*C51</f>
        <v>6.011416816833977</v>
      </c>
    </row>
    <row r="54" spans="1:3" x14ac:dyDescent="0.25">
      <c r="A54" t="s">
        <v>21</v>
      </c>
      <c r="B54">
        <f>B50+B52</f>
        <v>13.452200315925349</v>
      </c>
      <c r="C54">
        <f>C50+C52</f>
        <v>10.727637612625482</v>
      </c>
    </row>
    <row r="55" spans="1:3" x14ac:dyDescent="0.25">
      <c r="A55" t="s">
        <v>10</v>
      </c>
      <c r="B55">
        <f>B50+B53</f>
        <v>15.660000421233798</v>
      </c>
      <c r="C55">
        <f>C50+C53</f>
        <v>12.230491816833975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2015-03-19T01:39:02Z</dcterms:created>
  <dcterms:modified xsi:type="dcterms:W3CDTF">2015-04-15T03:07:44Z</dcterms:modified>
</cp:coreProperties>
</file>