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<sst xmlns="http://schemas.openxmlformats.org/spreadsheetml/2006/main" count="48" uniqueCount="22">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</sst>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2.5855000000000001</v>
      </c>
      <c r="C3">
        <v>67.076899999999995</v>
      </c>
      <c r="E3" s="1">
        <v>535</v>
      </c>
      <c r="F3">
        <v>6.2041000000000004</v>
      </c>
      <c r="G3">
        <v>6.8547000000000002</v>
      </c>
      <c r="I3" s="1">
        <v>535</v>
      </c>
      <c r="J3">
        <v>9.6019000000000005</v>
      </c>
      <c r="K3">
        <v>9.7987000000000002</v>
      </c>
      <c r="M3" s="1">
        <v>535</v>
      </c>
      <c r="N3">
        <v>8.3196999999999992</v>
      </c>
      <c r="O3">
        <v>5.8082000000000003</v>
      </c>
      <c r="Q3" s="1">
        <v>535</v>
      </c>
      <c r="R3">
        <v>51.692100000000003</v>
      </c>
      <c r="S3">
        <v>7.8257000000000003</v>
      </c>
      <c r="U3" s="1">
        <v>535</v>
      </c>
      <c r="V3">
        <v>5.8367000000000004</v>
      </c>
      <c r="W3">
        <v>5.3221999999999996</v>
      </c>
      <c r="Y3" s="1">
        <v>535</v>
      </c>
      <c r="Z3">
        <v>4.2156000000000002</v>
      </c>
      <c r="AA3">
        <v>24.308499999999999</v>
      </c>
      <c r="AC3" s="1">
        <v>535</v>
      </c>
      <c r="AD3">
        <v>9.8779000000000003</v>
      </c>
      <c r="AE3">
        <v>10.7545</v>
      </c>
    </row>
    <row r="4" spans="1:31" x14ac:dyDescent="0.25">
      <c r="A4" s="1">
        <v>0.1</v>
      </c>
      <c r="B4">
        <v>2.8365999999999998</v>
      </c>
      <c r="C4">
        <v>57.705199999999998</v>
      </c>
      <c r="E4" s="1">
        <v>0.1</v>
      </c>
      <c r="F4">
        <v>4.7117000000000004</v>
      </c>
      <c r="G4">
        <v>7.7538</v>
      </c>
      <c r="I4" s="1">
        <v>0.1</v>
      </c>
      <c r="J4">
        <v>9.0432000000000006</v>
      </c>
      <c r="K4">
        <v>6.6779999999999999</v>
      </c>
      <c r="M4" s="1">
        <v>0.1</v>
      </c>
      <c r="N4">
        <v>8.0609999999999999</v>
      </c>
      <c r="O4">
        <v>5.5693000000000001</v>
      </c>
      <c r="Q4" s="1">
        <v>0.1</v>
      </c>
      <c r="R4">
        <v>40.338799999999999</v>
      </c>
      <c r="S4">
        <v>6.7538</v>
      </c>
      <c r="U4" s="1">
        <v>0.1</v>
      </c>
      <c r="V4">
        <v>6.3741000000000003</v>
      </c>
      <c r="W4">
        <v>4.5975000000000001</v>
      </c>
      <c r="Y4" s="1">
        <v>0.1</v>
      </c>
      <c r="Z4">
        <v>7.1821999999999999</v>
      </c>
      <c r="AA4">
        <v>24.978100000000001</v>
      </c>
      <c r="AC4" s="1">
        <v>0.1</v>
      </c>
      <c r="AD4">
        <v>11.4407</v>
      </c>
      <c r="AE4">
        <v>10.022600000000001</v>
      </c>
    </row>
    <row r="5" spans="1:31" x14ac:dyDescent="0.25">
      <c r="A5" s="1">
        <v>0.2</v>
      </c>
      <c r="B5">
        <v>2.3058999999999998</v>
      </c>
      <c r="C5">
        <v>34.482399999999998</v>
      </c>
      <c r="E5" s="1">
        <v>0.2</v>
      </c>
      <c r="F5">
        <v>5.9424000000000001</v>
      </c>
      <c r="G5">
        <v>7.1336000000000004</v>
      </c>
      <c r="I5" s="1">
        <v>0.2</v>
      </c>
      <c r="J5">
        <v>9.7815999999999992</v>
      </c>
      <c r="K5">
        <v>7.5864000000000003</v>
      </c>
      <c r="M5" s="1">
        <v>0.2</v>
      </c>
      <c r="N5">
        <v>8.0980000000000008</v>
      </c>
      <c r="O5">
        <v>4.4386999999999999</v>
      </c>
      <c r="Q5" s="1">
        <v>0.2</v>
      </c>
      <c r="R5">
        <v>43.8018</v>
      </c>
      <c r="S5">
        <v>6.6210000000000004</v>
      </c>
      <c r="U5" s="1">
        <v>0.2</v>
      </c>
      <c r="V5">
        <v>5.9236000000000004</v>
      </c>
      <c r="W5">
        <v>5.1227999999999998</v>
      </c>
      <c r="Y5" s="1">
        <v>0.2</v>
      </c>
      <c r="Z5">
        <v>16.995899999999999</v>
      </c>
      <c r="AA5">
        <v>23.2454</v>
      </c>
      <c r="AC5" s="1">
        <v>0.2</v>
      </c>
      <c r="AD5">
        <v>9.7296999999999993</v>
      </c>
      <c r="AE5">
        <v>10.4628</v>
      </c>
    </row>
    <row r="6" spans="1:31" x14ac:dyDescent="0.25">
      <c r="A6" s="1">
        <v>0.3</v>
      </c>
      <c r="B6">
        <v>2.5661</v>
      </c>
      <c r="C6">
        <v>45.8292</v>
      </c>
      <c r="E6" s="1">
        <v>0.3</v>
      </c>
      <c r="F6">
        <v>8.9023000000000003</v>
      </c>
      <c r="G6">
        <v>4.5740999999999996</v>
      </c>
      <c r="I6" s="1">
        <v>0.3</v>
      </c>
      <c r="J6">
        <v>11.076000000000001</v>
      </c>
      <c r="K6">
        <v>5.0884999999999998</v>
      </c>
      <c r="M6" s="1">
        <v>0.3</v>
      </c>
      <c r="N6">
        <v>10.4846</v>
      </c>
      <c r="O6">
        <v>3.6897000000000002</v>
      </c>
      <c r="Q6" s="1">
        <v>0.3</v>
      </c>
      <c r="R6">
        <v>9.3233999999999995</v>
      </c>
      <c r="S6">
        <v>5.3537999999999997</v>
      </c>
      <c r="U6" s="1">
        <v>0.3</v>
      </c>
      <c r="V6">
        <v>6.6780999999999997</v>
      </c>
      <c r="W6">
        <v>4.4257999999999997</v>
      </c>
      <c r="Y6" s="1">
        <v>0.3</v>
      </c>
      <c r="Z6">
        <v>56.852499999999999</v>
      </c>
      <c r="AA6">
        <v>26.568300000000001</v>
      </c>
      <c r="AC6" s="1">
        <v>0.3</v>
      </c>
      <c r="AD6">
        <v>7.0426000000000002</v>
      </c>
      <c r="AE6">
        <v>10.531499999999999</v>
      </c>
    </row>
    <row r="7" spans="1:31" x14ac:dyDescent="0.25">
      <c r="A7" s="1">
        <v>0.4</v>
      </c>
      <c r="B7">
        <v>2.4165000000000001</v>
      </c>
      <c r="C7">
        <v>29.463000000000001</v>
      </c>
      <c r="E7" s="1">
        <v>0.4</v>
      </c>
      <c r="F7">
        <v>6.0820999999999996</v>
      </c>
      <c r="G7">
        <v>6.7241999999999997</v>
      </c>
      <c r="I7" s="1">
        <v>0.4</v>
      </c>
      <c r="J7">
        <v>7.4218999999999999</v>
      </c>
      <c r="K7">
        <v>5.4676999999999998</v>
      </c>
      <c r="M7" s="1">
        <v>0.4</v>
      </c>
      <c r="N7">
        <v>7.6616</v>
      </c>
      <c r="O7">
        <v>4.3388999999999998</v>
      </c>
      <c r="Q7" s="1">
        <v>0.4</v>
      </c>
      <c r="R7">
        <v>14.751799999999999</v>
      </c>
      <c r="S7">
        <v>5.8166000000000002</v>
      </c>
      <c r="U7" s="1">
        <v>0.4</v>
      </c>
      <c r="V7">
        <v>6.2881999999999998</v>
      </c>
      <c r="W7">
        <v>4.6985999999999999</v>
      </c>
      <c r="Y7" s="1">
        <v>0.4</v>
      </c>
      <c r="Z7">
        <v>16.4466</v>
      </c>
      <c r="AA7">
        <v>19.9876</v>
      </c>
      <c r="AC7" s="1">
        <v>0.4</v>
      </c>
      <c r="AD7">
        <v>8.1111000000000004</v>
      </c>
      <c r="AE7">
        <v>11.6755</v>
      </c>
    </row>
    <row r="8" spans="1:31" x14ac:dyDescent="0.25">
      <c r="A8" s="1">
        <v>0.5</v>
      </c>
      <c r="B8">
        <v>2.0461</v>
      </c>
      <c r="C8">
        <v>29.693000000000001</v>
      </c>
      <c r="E8" s="1">
        <v>0.5</v>
      </c>
      <c r="F8">
        <v>6.4335000000000004</v>
      </c>
      <c r="G8">
        <v>9.0434999999999999</v>
      </c>
      <c r="I8" s="1">
        <v>0.5</v>
      </c>
      <c r="J8">
        <v>9.3691999999999993</v>
      </c>
      <c r="K8">
        <v>10.232200000000001</v>
      </c>
      <c r="M8" s="1">
        <v>0.5</v>
      </c>
      <c r="N8">
        <v>7.625</v>
      </c>
      <c r="O8">
        <v>3.8538000000000001</v>
      </c>
      <c r="Q8" s="1">
        <v>0.5</v>
      </c>
      <c r="R8">
        <v>9.3087999999999997</v>
      </c>
      <c r="S8">
        <v>5.3311999999999999</v>
      </c>
      <c r="U8" s="1">
        <v>0.5</v>
      </c>
      <c r="V8">
        <v>6.3482000000000003</v>
      </c>
      <c r="W8">
        <v>6.7115</v>
      </c>
      <c r="Y8" s="1">
        <v>0.5</v>
      </c>
      <c r="Z8">
        <v>8.5778999999999996</v>
      </c>
      <c r="AA8">
        <v>20.861000000000001</v>
      </c>
      <c r="AC8" s="1">
        <v>0.5</v>
      </c>
      <c r="AD8">
        <v>8.0428999999999995</v>
      </c>
      <c r="AE8">
        <v>11.392899999999999</v>
      </c>
    </row>
    <row r="9" spans="1:31" x14ac:dyDescent="0.25">
      <c r="A9" s="1">
        <v>0.6</v>
      </c>
      <c r="B9">
        <v>6.0839999999999996</v>
      </c>
      <c r="C9">
        <v>46.190199999999997</v>
      </c>
      <c r="E9" s="1">
        <v>0.6</v>
      </c>
      <c r="F9">
        <v>4.2853000000000003</v>
      </c>
      <c r="G9">
        <v>7.7129000000000003</v>
      </c>
      <c r="I9" s="1">
        <v>0.6</v>
      </c>
      <c r="J9">
        <v>7.5838000000000001</v>
      </c>
      <c r="K9">
        <v>12.093999999999999</v>
      </c>
      <c r="M9" s="1">
        <v>0.6</v>
      </c>
      <c r="N9">
        <v>11.1751</v>
      </c>
      <c r="O9">
        <v>4.1468999999999996</v>
      </c>
      <c r="Q9" s="1">
        <v>0.6</v>
      </c>
      <c r="R9">
        <v>30.4069</v>
      </c>
      <c r="S9">
        <v>11.405099999999999</v>
      </c>
      <c r="U9" s="1">
        <v>0.6</v>
      </c>
      <c r="V9">
        <v>5.7095000000000002</v>
      </c>
      <c r="W9">
        <v>8.3724000000000007</v>
      </c>
      <c r="Y9" s="1">
        <v>0.6</v>
      </c>
      <c r="Z9">
        <v>21.2928</v>
      </c>
      <c r="AA9">
        <v>25.2822</v>
      </c>
      <c r="AC9" s="1">
        <v>0.6</v>
      </c>
      <c r="AD9">
        <v>8.9562000000000008</v>
      </c>
      <c r="AE9">
        <v>12.3802</v>
      </c>
    </row>
    <row r="10" spans="1:31" x14ac:dyDescent="0.25">
      <c r="A10" s="1">
        <v>0.7</v>
      </c>
      <c r="B10">
        <v>2.7145999999999999</v>
      </c>
      <c r="C10">
        <v>16.421600000000002</v>
      </c>
      <c r="E10" s="1">
        <v>0.7</v>
      </c>
      <c r="F10">
        <v>4.2522000000000002</v>
      </c>
      <c r="G10">
        <v>11.504200000000001</v>
      </c>
      <c r="I10" s="1">
        <v>0.7</v>
      </c>
      <c r="J10">
        <v>5.8318000000000003</v>
      </c>
      <c r="K10">
        <v>13.0007</v>
      </c>
      <c r="M10" s="1">
        <v>0.7</v>
      </c>
      <c r="N10">
        <v>8.7515999999999998</v>
      </c>
      <c r="O10">
        <v>4.5521000000000003</v>
      </c>
      <c r="Q10" s="1">
        <v>0.7</v>
      </c>
      <c r="R10">
        <v>53.049399999999999</v>
      </c>
      <c r="S10">
        <v>7.9847000000000001</v>
      </c>
      <c r="U10" s="1">
        <v>0.7</v>
      </c>
      <c r="V10">
        <v>6.0021000000000004</v>
      </c>
      <c r="W10">
        <v>10.714</v>
      </c>
      <c r="Y10" s="1">
        <v>0.7</v>
      </c>
      <c r="Z10">
        <v>12.5931</v>
      </c>
      <c r="AA10">
        <v>33.741999999999997</v>
      </c>
      <c r="AC10" s="1">
        <v>0.7</v>
      </c>
      <c r="AD10">
        <v>8.5193999999999992</v>
      </c>
      <c r="AE10">
        <v>13.097300000000001</v>
      </c>
    </row>
    <row r="11" spans="1:31" x14ac:dyDescent="0.25">
      <c r="A11" s="1">
        <v>0.8</v>
      </c>
      <c r="B11">
        <v>2.7517999999999998</v>
      </c>
      <c r="C11">
        <v>6.2096</v>
      </c>
      <c r="E11" s="1">
        <v>0.8</v>
      </c>
      <c r="F11">
        <v>5.3613999999999997</v>
      </c>
      <c r="G11">
        <v>11.5318</v>
      </c>
      <c r="I11" s="1">
        <v>0.8</v>
      </c>
      <c r="J11">
        <v>6.4046000000000003</v>
      </c>
      <c r="K11">
        <v>13.206799999999999</v>
      </c>
      <c r="M11" s="1">
        <v>0.8</v>
      </c>
      <c r="N11">
        <v>8.0211000000000006</v>
      </c>
      <c r="O11">
        <v>3.8656000000000001</v>
      </c>
      <c r="Q11" s="1">
        <v>0.8</v>
      </c>
      <c r="R11">
        <v>5.6135999999999999</v>
      </c>
      <c r="S11">
        <v>5.9612999999999996</v>
      </c>
      <c r="U11" s="1">
        <v>0.8</v>
      </c>
      <c r="V11">
        <v>23.434899999999999</v>
      </c>
      <c r="W11">
        <v>9.7410999999999994</v>
      </c>
      <c r="Y11" s="1">
        <v>0.8</v>
      </c>
      <c r="Z11">
        <v>9.2687000000000008</v>
      </c>
      <c r="AA11">
        <v>48.436100000000003</v>
      </c>
      <c r="AC11" s="1">
        <v>0.8</v>
      </c>
      <c r="AD11">
        <v>8.2820999999999998</v>
      </c>
      <c r="AE11">
        <v>11.767799999999999</v>
      </c>
    </row>
    <row r="12" spans="1:31" x14ac:dyDescent="0.25">
      <c r="A12" s="1">
        <v>0.9</v>
      </c>
      <c r="B12">
        <v>3.0585</v>
      </c>
      <c r="C12">
        <v>7.3479999999999999</v>
      </c>
      <c r="E12" s="1">
        <v>0.9</v>
      </c>
      <c r="F12">
        <v>4.9596</v>
      </c>
      <c r="G12">
        <v>8.5648</v>
      </c>
      <c r="I12" s="1">
        <v>0.9</v>
      </c>
      <c r="J12">
        <v>6.7173999999999996</v>
      </c>
      <c r="K12">
        <v>8.1456999999999997</v>
      </c>
      <c r="M12" s="1">
        <v>0.9</v>
      </c>
      <c r="N12">
        <v>7.4756</v>
      </c>
      <c r="O12">
        <v>3.3649</v>
      </c>
      <c r="Q12" s="1">
        <v>0.9</v>
      </c>
      <c r="R12">
        <v>7.4861000000000004</v>
      </c>
      <c r="S12">
        <v>6.5654000000000003</v>
      </c>
      <c r="U12" s="1">
        <v>0.9</v>
      </c>
      <c r="V12">
        <v>23.367100000000001</v>
      </c>
      <c r="W12">
        <v>10.9171</v>
      </c>
      <c r="Y12" s="1">
        <v>0.9</v>
      </c>
      <c r="Z12">
        <v>10.6273</v>
      </c>
      <c r="AA12">
        <v>24.272099999999998</v>
      </c>
      <c r="AC12" s="1">
        <v>0.9</v>
      </c>
      <c r="AD12">
        <v>8.9144000000000005</v>
      </c>
      <c r="AE12">
        <v>13.8253</v>
      </c>
    </row>
    <row r="13" spans="1:31" x14ac:dyDescent="0.25">
      <c r="A13" s="1">
        <v>1</v>
      </c>
      <c r="B13">
        <v>7.4287999999999998</v>
      </c>
      <c r="C13">
        <v>6.7645</v>
      </c>
      <c r="E13" s="1">
        <v>1</v>
      </c>
      <c r="F13">
        <v>5.2163000000000004</v>
      </c>
      <c r="G13">
        <v>10.4594</v>
      </c>
      <c r="I13" s="1">
        <v>1</v>
      </c>
      <c r="J13">
        <v>7.1943999999999999</v>
      </c>
      <c r="K13">
        <v>11.938000000000001</v>
      </c>
      <c r="M13" s="1">
        <v>1</v>
      </c>
      <c r="N13">
        <v>8.2072000000000003</v>
      </c>
      <c r="O13">
        <v>3.7997999999999998</v>
      </c>
      <c r="Q13" s="1">
        <v>1</v>
      </c>
      <c r="R13">
        <v>16.386600000000001</v>
      </c>
      <c r="S13">
        <v>5.5739999999999998</v>
      </c>
      <c r="U13" s="1">
        <v>1</v>
      </c>
      <c r="V13">
        <v>5.2426000000000004</v>
      </c>
      <c r="W13">
        <v>12.1309</v>
      </c>
      <c r="Y13" s="1">
        <v>1</v>
      </c>
      <c r="Z13">
        <v>7.3563000000000001</v>
      </c>
      <c r="AA13">
        <v>17.587800000000001</v>
      </c>
      <c r="AC13" s="1">
        <v>1</v>
      </c>
      <c r="AD13">
        <v>8.1737000000000002</v>
      </c>
      <c r="AE13">
        <v>14.594799999999999</v>
      </c>
    </row>
    <row r="15" spans="1:31" x14ac:dyDescent="0.25">
      <c r="A15" t="s">
        <v>7</v>
      </c>
      <c r="B15">
        <f>AVERAGE(B4:B13)</f>
        <v>3.42089</v>
      </c>
      <c r="C15">
        <f>AVERAGE(C4:C13)</f>
        <v>28.010670000000005</v>
      </c>
      <c r="F15">
        <f>AVERAGE(F4:F13)</f>
        <v>5.6146799999999999</v>
      </c>
      <c r="G15">
        <f>AVERAGE(G4:G13)</f>
        <v>8.5002300000000002</v>
      </c>
      <c r="J15">
        <f>AVERAGE(J4:J13)</f>
        <v>8.042390000000001</v>
      </c>
      <c r="K15">
        <f>AVERAGE(K4:K13)</f>
        <v>9.3437999999999999</v>
      </c>
      <c r="N15">
        <f>AVERAGE(N4:N13)</f>
        <v>8.5560799999999997</v>
      </c>
      <c r="O15">
        <f>AVERAGE(O4:O13)</f>
        <v>4.1619699999999993</v>
      </c>
      <c r="R15">
        <f>AVERAGE(R4:R13)</f>
        <v>23.046720000000001</v>
      </c>
      <c r="S15">
        <f>AVERAGE(S4:S13)</f>
        <v>6.7366900000000003</v>
      </c>
      <c r="V15">
        <f>AVERAGE(V4:V13)</f>
        <v>9.5368399999999998</v>
      </c>
      <c r="W15">
        <f>AVERAGE(W4:W13)</f>
        <v>7.743170000000001</v>
      </c>
      <c r="Z15">
        <f>AVERAGE(Z4:Z13)</f>
        <v>16.719329999999999</v>
      </c>
      <c r="AA15">
        <f>AVERAGE(AA4:AA13)</f>
        <v>26.49606</v>
      </c>
      <c r="AD15">
        <f>AVERAGE(AD4:AD13)</f>
        <v>8.7212800000000001</v>
      </c>
      <c r="AE15">
        <f>AVERAGE(AE4:AE13)</f>
        <v>11.975069999999999</v>
      </c>
    </row>
    <row r="16" spans="1:31" x14ac:dyDescent="0.25">
      <c r="A16" t="s">
        <v>8</v>
      </c>
      <c r="B16">
        <f>STDEV(B4:B13)</f>
        <v>1.8088505008245792</v>
      </c>
      <c r="C16">
        <f>STDEV(C4:C13)</f>
        <v>18.452708587572946</v>
      </c>
      <c r="F16">
        <f>STDEV(F4:F13)</f>
        <v>1.3701482610773703</v>
      </c>
      <c r="G16">
        <f>STDEV(G4:G13)</f>
        <v>2.21021402334706</v>
      </c>
      <c r="J16">
        <f>STDEV(J4:J13)</f>
        <v>1.6874948193829946</v>
      </c>
      <c r="K16">
        <f>STDEV(K4:K13)</f>
        <v>3.1294396402906104</v>
      </c>
      <c r="N16">
        <f>STDEV(N4:N13)</f>
        <v>1.2611276715701687</v>
      </c>
      <c r="O16">
        <f>STDEV(O4:O13)</f>
        <v>0.61583011194466575</v>
      </c>
      <c r="R16">
        <f>STDEV(R4:R13)</f>
        <v>17.385791948331448</v>
      </c>
      <c r="S16">
        <f>STDEV(S4:S13)</f>
        <v>1.8282361952013846</v>
      </c>
      <c r="V16">
        <f>STDEV(V4:V13)</f>
        <v>7.3179193145167849</v>
      </c>
      <c r="W16">
        <f>STDEV(W4:W13)</f>
        <v>2.9933215226381682</v>
      </c>
      <c r="Z16">
        <f>STDEV(Z4:Z13)</f>
        <v>14.85595797988508</v>
      </c>
      <c r="AA16">
        <f>STDEV(AA4:AA13)</f>
        <v>8.8608735240569398</v>
      </c>
      <c r="AD16">
        <f>STDEV(AD4:AD13)</f>
        <v>1.1873688388851797</v>
      </c>
      <c r="AE16">
        <f>STDEV(AE4:AE13)</f>
        <v>1.5042342371157185</v>
      </c>
    </row>
    <row r="17" spans="1:42" x14ac:dyDescent="0.25">
      <c r="A17" t="s">
        <v>9</v>
      </c>
      <c r="B17">
        <f>2*B16</f>
        <v>3.6177010016491584</v>
      </c>
      <c r="C17">
        <f>2*C16</f>
        <v>36.905417175145892</v>
      </c>
      <c r="F17">
        <f>2*F16</f>
        <v>2.7402965221547406</v>
      </c>
      <c r="G17">
        <f>2*G16</f>
        <v>4.4204280466941199</v>
      </c>
      <c r="J17">
        <f>2*J16</f>
        <v>3.3749896387659892</v>
      </c>
      <c r="K17">
        <f>2*K16</f>
        <v>6.2588792805812208</v>
      </c>
      <c r="N17">
        <f>2*N16</f>
        <v>2.5222553431403374</v>
      </c>
      <c r="O17">
        <f>2*O16</f>
        <v>1.2316602238893315</v>
      </c>
      <c r="R17">
        <f>2*R16</f>
        <v>34.771583896662897</v>
      </c>
      <c r="S17">
        <f>2*S16</f>
        <v>3.6564723904027692</v>
      </c>
      <c r="V17">
        <f>2*V16</f>
        <v>14.63583862903357</v>
      </c>
      <c r="W17">
        <f>2*W16</f>
        <v>5.9866430452763364</v>
      </c>
      <c r="Z17">
        <f>2*Z16</f>
        <v>29.71191595977016</v>
      </c>
      <c r="AA17">
        <f>2*AA16</f>
        <v>17.72174704811388</v>
      </c>
      <c r="AD17">
        <f>2*AD16</f>
        <v>2.3747376777703595</v>
      </c>
      <c r="AE17">
        <f>2*AE16</f>
        <v>3.0084684742314369</v>
      </c>
    </row>
    <row r="18" spans="1:42" x14ac:dyDescent="0.25">
      <c r="A18" t="s">
        <v>10</v>
      </c>
      <c r="B18">
        <f>B15+B17</f>
        <v>7.0385910016491584</v>
      </c>
      <c r="C18">
        <f>C15+C17</f>
        <v>64.91608717514589</v>
      </c>
      <c r="F18">
        <f>F15+F17</f>
        <v>8.3549765221547396</v>
      </c>
      <c r="G18">
        <f>G15+G17</f>
        <v>12.92065804669412</v>
      </c>
      <c r="J18">
        <f>J15+J17</f>
        <v>11.41737963876599</v>
      </c>
      <c r="K18">
        <f>K15+K17</f>
        <v>15.602679280581221</v>
      </c>
      <c r="N18">
        <f>N15+N17</f>
        <v>11.078335343140337</v>
      </c>
      <c r="O18">
        <f>O15+O17</f>
        <v>5.393630223889331</v>
      </c>
      <c r="R18">
        <f>R15+R17</f>
        <v>57.818303896662897</v>
      </c>
      <c r="S18">
        <f>S15+S17</f>
        <v>10.39316239040277</v>
      </c>
      <c r="V18">
        <f>V15+V17</f>
        <v>24.17267862903357</v>
      </c>
      <c r="W18">
        <f>W15+W17</f>
        <v>13.729813045276337</v>
      </c>
      <c r="Z18">
        <f>Z15+Z17</f>
        <v>46.431245959770159</v>
      </c>
      <c r="AA18">
        <f>AA15+AA17</f>
        <v>44.217807048113883</v>
      </c>
      <c r="AD18">
        <f>AD15+AD17</f>
        <v>11.096017677770359</v>
      </c>
      <c r="AE18">
        <f>AE15+AE17</f>
        <v>14.983538474231436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12.2916875</v>
      </c>
      <c r="K26">
        <f>AVERAGE(C3,G3,K3,O3,S3,W3,AA3,AE3)</f>
        <v>17.218674999999998</v>
      </c>
      <c r="N26">
        <f>J27-J26</f>
        <v>-1.0431500000000025</v>
      </c>
      <c r="O26">
        <f>K27-K26</f>
        <v>-1.711387499999999</v>
      </c>
      <c r="P26" s="1">
        <v>0.1</v>
      </c>
      <c r="Q26">
        <f>N26/J26*100</f>
        <v>-8.4866296836785224</v>
      </c>
      <c r="R26">
        <f>O26/K26*100</f>
        <v>-9.9391358510454442</v>
      </c>
      <c r="U26">
        <f>J26</f>
        <v>12.2916875</v>
      </c>
      <c r="V26">
        <f>K26</f>
        <v>17.218674999999998</v>
      </c>
      <c r="W26">
        <f>Q26</f>
        <v>-8.4866296836785224</v>
      </c>
      <c r="X26">
        <f>Q27</f>
        <v>4.317348614663354</v>
      </c>
      <c r="Y26">
        <f>Q28</f>
        <v>14.839398577290549</v>
      </c>
      <c r="Z26">
        <f>Q29</f>
        <v>-29.64778025799956</v>
      </c>
      <c r="AA26">
        <f>Q30</f>
        <v>-41.269658864984983</v>
      </c>
      <c r="AB26">
        <f>Q31</f>
        <v>-2.8880290033406726</v>
      </c>
      <c r="AC26">
        <f>Q32</f>
        <v>3.4379941728912224</v>
      </c>
      <c r="AD26">
        <f>Q33</f>
        <v>-29.690085271041916</v>
      </c>
      <c r="AE26">
        <f>Q34</f>
        <v>-26.163514977093268</v>
      </c>
      <c r="AF26">
        <f>Q35</f>
        <v>-33.689027645715861</v>
      </c>
      <c r="AG26">
        <f>R26</f>
        <v>-9.9391358510454442</v>
      </c>
      <c r="AH26">
        <f>R27</f>
        <v>-28.062771961257166</v>
      </c>
      <c r="AI26">
        <f>R28</f>
        <v>-23.00445591777531</v>
      </c>
      <c r="AJ26">
        <f>R29</f>
        <v>-35.990937165606518</v>
      </c>
      <c r="AK26">
        <f>R30</f>
        <v>-29.495809056155586</v>
      </c>
      <c r="AL26">
        <f>R31</f>
        <v>-7.3797054651417584</v>
      </c>
      <c r="AM26">
        <f>R32</f>
        <v>-19.406835891844164</v>
      </c>
      <c r="AN26">
        <f>R33</f>
        <v>-19.622081838468976</v>
      </c>
      <c r="AO26">
        <f>R34</f>
        <v>-39.74325840983699</v>
      </c>
      <c r="AP26">
        <f>R35</f>
        <v>-39.855128225603877</v>
      </c>
    </row>
    <row r="27" spans="1:42" x14ac:dyDescent="0.25">
      <c r="I27" s="1">
        <v>0.1</v>
      </c>
      <c r="J27">
        <f>AVERAGE(B4,F4,J4,N4,R4,V4,Z4,AD4)</f>
        <v>11.248537499999998</v>
      </c>
      <c r="K27">
        <f>AVERAGE(C4,G4,K4,O4,S4,W4,AA4,AE4)</f>
        <v>15.507287499999999</v>
      </c>
      <c r="N27">
        <f>J28-J26</f>
        <v>0.53067499999999868</v>
      </c>
      <c r="O27">
        <f>K28-K26</f>
        <v>-4.8320374999999967</v>
      </c>
      <c r="P27" s="1">
        <v>0.2</v>
      </c>
      <c r="Q27">
        <f>N27/J26*100</f>
        <v>4.317348614663354</v>
      </c>
      <c r="R27">
        <f>O27/K26*100</f>
        <v>-28.062771961257166</v>
      </c>
    </row>
    <row r="28" spans="1:42" x14ac:dyDescent="0.25">
      <c r="I28" s="1">
        <v>0.2</v>
      </c>
      <c r="J28">
        <f>AVERAGE(B5,F5,J5,N5,R5,V5,Z5,AD5)</f>
        <v>12.822362499999999</v>
      </c>
      <c r="K28">
        <f>AVERAGE(C5,G5,K5,O5,S5,W5,AA5,AE5)</f>
        <v>12.386637500000001</v>
      </c>
      <c r="N28">
        <f>J29-J26</f>
        <v>1.8240125000000003</v>
      </c>
      <c r="O28">
        <f>K29-K26</f>
        <v>-3.961062499999997</v>
      </c>
      <c r="P28" s="1">
        <v>0.3</v>
      </c>
      <c r="Q28">
        <f>N28/J26*100</f>
        <v>14.839398577290549</v>
      </c>
      <c r="R28">
        <f>O28/K26*100</f>
        <v>-23.00445591777531</v>
      </c>
    </row>
    <row r="29" spans="1:42" x14ac:dyDescent="0.25">
      <c r="I29" s="1">
        <v>0.3</v>
      </c>
      <c r="J29">
        <f>AVERAGE(B6,F6,J6,N6,R6,V6,Z6,AD6)</f>
        <v>14.1157</v>
      </c>
      <c r="K29">
        <f>AVERAGE(C6,G6,K6,O6,S6,W6,AA6,AE6)</f>
        <v>13.2576125</v>
      </c>
      <c r="N29">
        <f>J30-J26</f>
        <v>-3.6442125000000001</v>
      </c>
      <c r="O29">
        <f>K30-K26</f>
        <v>-6.1971624999999975</v>
      </c>
      <c r="P29" s="1">
        <v>0.4</v>
      </c>
      <c r="Q29">
        <f>N29/J26*100</f>
        <v>-29.64778025799956</v>
      </c>
      <c r="R29">
        <f>O29/K26*100</f>
        <v>-35.990937165606518</v>
      </c>
    </row>
    <row r="30" spans="1:42" x14ac:dyDescent="0.25">
      <c r="I30" s="1">
        <v>0.4</v>
      </c>
      <c r="J30">
        <f>AVERAGE(B7,F7,J7,N7,R7,V7,Z7,AD7)</f>
        <v>8.647475</v>
      </c>
      <c r="K30">
        <f>AVERAGE(C7,G7,K7,O7,S7,W7,AA7,AE7)</f>
        <v>11.0215125</v>
      </c>
      <c r="N30">
        <f>J31-J26</f>
        <v>-5.0727375000000006</v>
      </c>
      <c r="O30">
        <f>K31-K26</f>
        <v>-5.0787874999999971</v>
      </c>
      <c r="P30" s="1">
        <v>0.5</v>
      </c>
      <c r="Q30">
        <f>N30/J26*100</f>
        <v>-41.269658864984983</v>
      </c>
      <c r="R30">
        <f>O30/K26*100</f>
        <v>-29.495809056155586</v>
      </c>
    </row>
    <row r="31" spans="1:42" x14ac:dyDescent="0.25">
      <c r="I31" s="1">
        <v>0.5</v>
      </c>
      <c r="J31">
        <f>AVERAGE(B8,F8,J8,N8,R8,V8,Z8,AD8)</f>
        <v>7.2189499999999995</v>
      </c>
      <c r="K31">
        <f>AVERAGE(C8,G8,K8,O8,S8,W8,AA8,AE8)</f>
        <v>12.1398875</v>
      </c>
      <c r="N31">
        <f>J32-J26</f>
        <v>-0.35498750000000001</v>
      </c>
      <c r="O31">
        <f>K32-K26</f>
        <v>-1.2706874999999975</v>
      </c>
      <c r="P31" s="1">
        <v>0.6</v>
      </c>
      <c r="Q31">
        <f>N31/J26*100</f>
        <v>-2.8880290033406726</v>
      </c>
      <c r="R31">
        <f>O31/K26*100</f>
        <v>-7.3797054651417584</v>
      </c>
    </row>
    <row r="32" spans="1:42" x14ac:dyDescent="0.25">
      <c r="I32" s="1">
        <v>0.6</v>
      </c>
      <c r="J32">
        <f>AVERAGE(B9,F9,J9,N9,R9,V9,Z9,AD9)</f>
        <v>11.9367</v>
      </c>
      <c r="K32">
        <f>AVERAGE(C9,G9,K9,O9,S9,W9,AA9,AE9)</f>
        <v>15.9479875</v>
      </c>
      <c r="N32">
        <f>J33-J26</f>
        <v>0.42258749999999878</v>
      </c>
      <c r="O32">
        <f>K33-K26</f>
        <v>-3.3415999999999979</v>
      </c>
      <c r="P32" s="1">
        <v>0.7</v>
      </c>
      <c r="Q32">
        <f>N32/J26*100</f>
        <v>3.4379941728912224</v>
      </c>
      <c r="R32">
        <f>O32/K26*100</f>
        <v>-19.406835891844164</v>
      </c>
    </row>
    <row r="33" spans="1:18" x14ac:dyDescent="0.25">
      <c r="I33" s="1">
        <v>0.7</v>
      </c>
      <c r="J33">
        <f>AVERAGE(B10,F10,J10,N10,R10,V10,Z10,AD10)</f>
        <v>12.714274999999999</v>
      </c>
      <c r="K33">
        <f>AVERAGE(C10,G10,K10,O10,S10,W10,AA10,AE10)</f>
        <v>13.877075</v>
      </c>
      <c r="N33">
        <f>J34-J26</f>
        <v>-3.6494125000000004</v>
      </c>
      <c r="O33">
        <f>K34-K26</f>
        <v>-3.3786624999999972</v>
      </c>
      <c r="P33" s="1">
        <v>0.8</v>
      </c>
      <c r="Q33">
        <f>N33/J26*100</f>
        <v>-29.690085271041916</v>
      </c>
      <c r="R33">
        <f>O33/K26*100</f>
        <v>-19.622081838468976</v>
      </c>
    </row>
    <row r="34" spans="1:18" x14ac:dyDescent="0.25">
      <c r="I34" s="1">
        <v>0.8</v>
      </c>
      <c r="J34">
        <f>AVERAGE(B11,F11,J11,N11,R11,V11,Z11,AD11)</f>
        <v>8.6422749999999997</v>
      </c>
      <c r="K34">
        <f>AVERAGE(C11,G11,K11,O11,S11,W11,AA11,AE11)</f>
        <v>13.8400125</v>
      </c>
      <c r="N34">
        <f>J35-J26</f>
        <v>-3.2159375000000008</v>
      </c>
      <c r="O34">
        <f>K35-K26</f>
        <v>-6.843262499999998</v>
      </c>
      <c r="P34" s="1">
        <v>0.9</v>
      </c>
      <c r="Q34">
        <f>N34/J26*100</f>
        <v>-26.163514977093268</v>
      </c>
      <c r="R34">
        <f>O34/K26*100</f>
        <v>-39.74325840983699</v>
      </c>
    </row>
    <row r="35" spans="1:18" x14ac:dyDescent="0.25">
      <c r="I35" s="1">
        <v>0.9</v>
      </c>
      <c r="J35">
        <f>AVERAGE(B12,F12,J12,N12,R12,V12,Z12,AD12)</f>
        <v>9.0757499999999993</v>
      </c>
      <c r="K35">
        <f>AVERAGE(C12,G12,K12,O12,S12,W12,AA12,AE12)</f>
        <v>10.375412499999999</v>
      </c>
      <c r="N35">
        <f>J36-J26</f>
        <v>-4.1409500000000001</v>
      </c>
      <c r="O35">
        <f>K36-K26</f>
        <v>-6.862524999999998</v>
      </c>
      <c r="P35" s="1">
        <v>1</v>
      </c>
      <c r="Q35">
        <f>N35/J26*100</f>
        <v>-33.689027645715861</v>
      </c>
      <c r="R35">
        <f>O35/K26*100</f>
        <v>-39.855128225603877</v>
      </c>
    </row>
    <row r="36" spans="1:18" x14ac:dyDescent="0.25">
      <c r="I36" s="1">
        <v>1</v>
      </c>
      <c r="J36">
        <f>AVERAGE(B13,F13,J13,N13,R13,V13,Z13,AD13)</f>
        <v>8.1507375</v>
      </c>
      <c r="K36">
        <f>AVERAGE(C13,G13,K13,O13,S13,W13,AA13,AE13)</f>
        <v>10.35615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2.5855000000000001</v>
      </c>
      <c r="C41">
        <f>C3</f>
        <v>67.076899999999995</v>
      </c>
    </row>
    <row r="42" spans="1:18" x14ac:dyDescent="0.25">
      <c r="A42" s="1">
        <v>2</v>
      </c>
      <c r="B42">
        <f>F3</f>
        <v>6.2041000000000004</v>
      </c>
      <c r="C42">
        <f>G3</f>
        <v>6.8547000000000002</v>
      </c>
    </row>
    <row r="43" spans="1:18" x14ac:dyDescent="0.25">
      <c r="A43" s="1">
        <v>3</v>
      </c>
      <c r="B43">
        <f>J3</f>
        <v>9.6019000000000005</v>
      </c>
      <c r="C43">
        <f>K3</f>
        <v>9.7987000000000002</v>
      </c>
    </row>
    <row r="44" spans="1:18" x14ac:dyDescent="0.25">
      <c r="A44" s="1">
        <v>4</v>
      </c>
      <c r="B44">
        <f>N3</f>
        <v>8.3196999999999992</v>
      </c>
      <c r="C44">
        <f>O3</f>
        <v>5.8082000000000003</v>
      </c>
    </row>
    <row r="45" spans="1:18" x14ac:dyDescent="0.25">
      <c r="A45" s="1">
        <v>5</v>
      </c>
      <c r="B45">
        <f>R3</f>
        <v>51.692100000000003</v>
      </c>
      <c r="C45">
        <f>S3</f>
        <v>7.8257000000000003</v>
      </c>
    </row>
    <row r="46" spans="1:18" x14ac:dyDescent="0.25">
      <c r="A46" s="1">
        <v>6</v>
      </c>
      <c r="B46">
        <f>V3</f>
        <v>5.8367000000000004</v>
      </c>
      <c r="C46">
        <f>W3</f>
        <v>5.3221999999999996</v>
      </c>
    </row>
    <row r="47" spans="1:18" x14ac:dyDescent="0.25">
      <c r="A47" s="1">
        <v>7</v>
      </c>
      <c r="B47">
        <f>Z3</f>
        <v>4.2156000000000002</v>
      </c>
      <c r="C47">
        <f>AA3</f>
        <v>24.308499999999999</v>
      </c>
    </row>
    <row r="48" spans="1:18" x14ac:dyDescent="0.25">
      <c r="A48" s="1">
        <v>8</v>
      </c>
      <c r="B48">
        <f>AD3</f>
        <v>9.8779000000000003</v>
      </c>
      <c r="C48">
        <f>AE3</f>
        <v>10.7545</v>
      </c>
    </row>
    <row r="50" spans="1:3" x14ac:dyDescent="0.25">
      <c r="A50" t="s">
        <v>19</v>
      </c>
      <c r="B50">
        <f>AVERAGE(B41:B48)</f>
        <v>12.2916875</v>
      </c>
      <c r="C50">
        <f>AVERAGE(C41:C48)</f>
        <v>17.218674999999998</v>
      </c>
    </row>
    <row r="51" spans="1:3" x14ac:dyDescent="0.25">
      <c r="A51" t="s">
        <v>8</v>
      </c>
      <c r="B51">
        <f>STDEV(B41:B48)</f>
        <v>16.121810280525263</v>
      </c>
      <c r="C51">
        <f>STDEV(C41:C48)</f>
        <v>21.045239775354023</v>
      </c>
    </row>
    <row r="52" spans="1:3" x14ac:dyDescent="0.25">
      <c r="A52" t="s">
        <v>20</v>
      </c>
      <c r="B52">
        <f>1.5*B51</f>
        <v>24.182715420787893</v>
      </c>
      <c r="C52">
        <f>1.5*C51</f>
        <v>31.567859663031037</v>
      </c>
    </row>
    <row r="53" spans="1:3" x14ac:dyDescent="0.25">
      <c r="A53" t="s">
        <v>9</v>
      </c>
      <c r="B53">
        <f>2*B51</f>
        <v>32.243620561050527</v>
      </c>
      <c r="C53">
        <f>2*C51</f>
        <v>42.090479550708046</v>
      </c>
    </row>
    <row r="54" spans="1:3" x14ac:dyDescent="0.25">
      <c r="A54" t="s">
        <v>21</v>
      </c>
      <c r="B54">
        <f>B50+B52</f>
        <v>36.474402920787895</v>
      </c>
      <c r="C54">
        <f>C50+C52</f>
        <v>48.786534663031034</v>
      </c>
    </row>
    <row r="55" spans="1:3" x14ac:dyDescent="0.25">
      <c r="A55" t="s">
        <v>10</v>
      </c>
      <c r="B55">
        <f>B50+B53</f>
        <v>44.535308061050529</v>
      </c>
      <c r="C55">
        <f>C50+C53</f>
        <v>59.309154550708044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2015-03-19T01:41:27Z</dcterms:created>
  <dcterms:modified xsi:type="dcterms:W3CDTF">2015-04-15T04:25:28Z</dcterms:modified>
</cp:coreProperties>
</file>