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<sst xmlns="http://schemas.openxmlformats.org/spreadsheetml/2006/main" count="48" uniqueCount="22">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</sst>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7.1585999999999999</v>
      </c>
      <c r="C3">
        <v>4.3177000000000003</v>
      </c>
      <c r="E3" s="1">
        <v>434</v>
      </c>
      <c r="F3">
        <v>8.3744999999999994</v>
      </c>
      <c r="G3">
        <v>3.5352000000000001</v>
      </c>
      <c r="I3" s="1">
        <v>434</v>
      </c>
      <c r="J3">
        <v>5.6879999999999997</v>
      </c>
      <c r="K3">
        <v>8.1530000000000005</v>
      </c>
      <c r="M3" s="1">
        <v>434</v>
      </c>
      <c r="N3">
        <v>7.5838999999999999</v>
      </c>
      <c r="O3">
        <v>3.242</v>
      </c>
      <c r="Q3" s="1">
        <v>434</v>
      </c>
      <c r="R3">
        <v>7.3746999999999998</v>
      </c>
      <c r="S3">
        <v>3.1806999999999999</v>
      </c>
      <c r="U3" s="1">
        <v>434</v>
      </c>
      <c r="V3">
        <v>8.9138999999999999</v>
      </c>
      <c r="W3">
        <v>3.6593</v>
      </c>
      <c r="Y3" s="1">
        <v>434</v>
      </c>
      <c r="Z3">
        <v>4.2878999999999996</v>
      </c>
      <c r="AA3">
        <v>4.2960000000000003</v>
      </c>
      <c r="AC3" s="1">
        <v>434</v>
      </c>
      <c r="AD3">
        <v>7.1615000000000002</v>
      </c>
      <c r="AE3">
        <v>3.9390999999999998</v>
      </c>
    </row>
    <row r="4" spans="1:31" x14ac:dyDescent="0.25">
      <c r="A4" s="1">
        <v>0.1</v>
      </c>
      <c r="B4">
        <v>10.325799999999999</v>
      </c>
      <c r="C4">
        <v>3.3226</v>
      </c>
      <c r="E4" s="1">
        <v>0.1</v>
      </c>
      <c r="F4">
        <v>6.1632999999999996</v>
      </c>
      <c r="G4">
        <v>3.3380999999999998</v>
      </c>
      <c r="I4" s="1">
        <v>0.1</v>
      </c>
      <c r="J4">
        <v>4.8734000000000002</v>
      </c>
      <c r="K4">
        <v>3.1884000000000001</v>
      </c>
      <c r="M4" s="1">
        <v>0.1</v>
      </c>
      <c r="N4">
        <v>7.2735000000000003</v>
      </c>
      <c r="O4">
        <v>3.2111999999999998</v>
      </c>
      <c r="Q4" s="1">
        <v>0.1</v>
      </c>
      <c r="R4">
        <v>8.6868999999999996</v>
      </c>
      <c r="S4">
        <v>3.3172000000000001</v>
      </c>
      <c r="U4" s="1">
        <v>0.1</v>
      </c>
      <c r="V4">
        <v>8.3421000000000003</v>
      </c>
      <c r="W4">
        <v>3.6139999999999999</v>
      </c>
      <c r="Y4" s="1">
        <v>0.1</v>
      </c>
      <c r="Z4">
        <v>6.0498000000000003</v>
      </c>
      <c r="AA4">
        <v>4.7977999999999996</v>
      </c>
      <c r="AC4" s="1">
        <v>0.1</v>
      </c>
      <c r="AD4">
        <v>5.8266999999999998</v>
      </c>
      <c r="AE4">
        <v>3.4460000000000002</v>
      </c>
    </row>
    <row r="5" spans="1:31" x14ac:dyDescent="0.25">
      <c r="A5" s="1">
        <v>0.2</v>
      </c>
      <c r="B5">
        <v>9.9859000000000009</v>
      </c>
      <c r="C5">
        <v>4.1894999999999998</v>
      </c>
      <c r="E5" s="1">
        <v>0.2</v>
      </c>
      <c r="F5">
        <v>6.4554999999999998</v>
      </c>
      <c r="G5">
        <v>3.6475</v>
      </c>
      <c r="I5" s="1">
        <v>0.2</v>
      </c>
      <c r="J5">
        <v>6.5648</v>
      </c>
      <c r="K5">
        <v>2.8936000000000002</v>
      </c>
      <c r="M5" s="1">
        <v>0.2</v>
      </c>
      <c r="N5">
        <v>8.4608000000000008</v>
      </c>
      <c r="O5">
        <v>3.4759000000000002</v>
      </c>
      <c r="Q5" s="1">
        <v>0.2</v>
      </c>
      <c r="R5">
        <v>7.2625999999999999</v>
      </c>
      <c r="S5">
        <v>2.9359000000000002</v>
      </c>
      <c r="U5" s="1">
        <v>0.2</v>
      </c>
      <c r="V5">
        <v>6.8494999999999999</v>
      </c>
      <c r="W5">
        <v>3.3508</v>
      </c>
      <c r="Y5" s="1">
        <v>0.2</v>
      </c>
      <c r="Z5">
        <v>5.9146000000000001</v>
      </c>
      <c r="AA5">
        <v>2.9973000000000001</v>
      </c>
      <c r="AC5" s="1">
        <v>0.2</v>
      </c>
      <c r="AD5">
        <v>6.3773</v>
      </c>
      <c r="AE5">
        <v>2.9260000000000002</v>
      </c>
    </row>
    <row r="6" spans="1:31" x14ac:dyDescent="0.25">
      <c r="A6" s="1">
        <v>0.3</v>
      </c>
      <c r="B6">
        <v>6.9810999999999996</v>
      </c>
      <c r="C6">
        <v>4.5090000000000003</v>
      </c>
      <c r="E6" s="1">
        <v>0.3</v>
      </c>
      <c r="F6">
        <v>6.7487000000000004</v>
      </c>
      <c r="G6">
        <v>3.4346999999999999</v>
      </c>
      <c r="I6" s="1">
        <v>0.3</v>
      </c>
      <c r="J6">
        <v>6.5433000000000003</v>
      </c>
      <c r="K6">
        <v>2.9253</v>
      </c>
      <c r="M6" s="1">
        <v>0.3</v>
      </c>
      <c r="N6">
        <v>9.5428999999999995</v>
      </c>
      <c r="O6">
        <v>3.5937000000000001</v>
      </c>
      <c r="Q6" s="1">
        <v>0.3</v>
      </c>
      <c r="R6">
        <v>7.69</v>
      </c>
      <c r="S6">
        <v>3.2572999999999999</v>
      </c>
      <c r="U6" s="1">
        <v>0.3</v>
      </c>
      <c r="V6">
        <v>8.0113000000000003</v>
      </c>
      <c r="W6">
        <v>2.9836</v>
      </c>
      <c r="Y6" s="1">
        <v>0.3</v>
      </c>
      <c r="Z6">
        <v>4.6025</v>
      </c>
      <c r="AA6">
        <v>3.7875000000000001</v>
      </c>
      <c r="AC6" s="1">
        <v>0.3</v>
      </c>
      <c r="AD6">
        <v>6.9795999999999996</v>
      </c>
      <c r="AE6">
        <v>2.8149000000000002</v>
      </c>
    </row>
    <row r="7" spans="1:31" x14ac:dyDescent="0.25">
      <c r="A7" s="1">
        <v>0.4</v>
      </c>
      <c r="B7">
        <v>8.0502000000000002</v>
      </c>
      <c r="C7">
        <v>3.9708999999999999</v>
      </c>
      <c r="E7" s="1">
        <v>0.4</v>
      </c>
      <c r="F7">
        <v>7.8422000000000001</v>
      </c>
      <c r="G7">
        <v>3.8069000000000002</v>
      </c>
      <c r="I7" s="1">
        <v>0.4</v>
      </c>
      <c r="J7">
        <v>5.8609999999999998</v>
      </c>
      <c r="K7">
        <v>3.6395</v>
      </c>
      <c r="M7" s="1">
        <v>0.4</v>
      </c>
      <c r="N7">
        <v>7.4272999999999998</v>
      </c>
      <c r="O7">
        <v>3.1419999999999999</v>
      </c>
      <c r="Q7" s="1">
        <v>0.4</v>
      </c>
      <c r="R7">
        <v>6.8852000000000002</v>
      </c>
      <c r="S7">
        <v>3.5369000000000002</v>
      </c>
      <c r="U7" s="1">
        <v>0.4</v>
      </c>
      <c r="V7">
        <v>8.7167999999999992</v>
      </c>
      <c r="W7">
        <v>3.2008999999999999</v>
      </c>
      <c r="Y7" s="1">
        <v>0.4</v>
      </c>
      <c r="Z7">
        <v>5.0039999999999996</v>
      </c>
      <c r="AA7">
        <v>3.8447</v>
      </c>
      <c r="AC7" s="1">
        <v>0.4</v>
      </c>
      <c r="AD7">
        <v>6.4581999999999997</v>
      </c>
      <c r="AE7">
        <v>4.2724000000000002</v>
      </c>
    </row>
    <row r="8" spans="1:31" x14ac:dyDescent="0.25">
      <c r="A8" s="1">
        <v>0.5</v>
      </c>
      <c r="B8">
        <v>7.6092000000000004</v>
      </c>
      <c r="C8">
        <v>4.1215000000000002</v>
      </c>
      <c r="E8" s="1">
        <v>0.5</v>
      </c>
      <c r="F8">
        <v>6.9974999999999996</v>
      </c>
      <c r="G8">
        <v>3.4590999999999998</v>
      </c>
      <c r="I8" s="1">
        <v>0.5</v>
      </c>
      <c r="J8">
        <v>7.5723000000000003</v>
      </c>
      <c r="K8">
        <v>3.8812000000000002</v>
      </c>
      <c r="M8" s="1">
        <v>0.5</v>
      </c>
      <c r="N8">
        <v>8.5449999999999999</v>
      </c>
      <c r="O8">
        <v>3.2997999999999998</v>
      </c>
      <c r="Q8" s="1">
        <v>0.5</v>
      </c>
      <c r="R8">
        <v>7.7767999999999997</v>
      </c>
      <c r="S8">
        <v>3.2261000000000002</v>
      </c>
      <c r="U8" s="1">
        <v>0.5</v>
      </c>
      <c r="V8">
        <v>7.7355999999999998</v>
      </c>
      <c r="W8">
        <v>3.2879</v>
      </c>
      <c r="Y8" s="1">
        <v>0.5</v>
      </c>
      <c r="Z8">
        <v>6.0583999999999998</v>
      </c>
      <c r="AA8">
        <v>4.2474999999999996</v>
      </c>
      <c r="AC8" s="1">
        <v>0.5</v>
      </c>
      <c r="AD8">
        <v>6.8137999999999996</v>
      </c>
      <c r="AE8">
        <v>3.1023000000000001</v>
      </c>
    </row>
    <row r="9" spans="1:31" x14ac:dyDescent="0.25">
      <c r="A9" s="1">
        <v>0.6</v>
      </c>
      <c r="B9">
        <v>10.307700000000001</v>
      </c>
      <c r="C9">
        <v>3.2658</v>
      </c>
      <c r="E9" s="1">
        <v>0.6</v>
      </c>
      <c r="F9">
        <v>7.0065</v>
      </c>
      <c r="G9">
        <v>3.4437000000000002</v>
      </c>
      <c r="I9" s="1">
        <v>0.6</v>
      </c>
      <c r="J9">
        <v>5.6729000000000003</v>
      </c>
      <c r="K9">
        <v>3.4318</v>
      </c>
      <c r="M9" s="1">
        <v>0.6</v>
      </c>
      <c r="N9">
        <v>10.369199999999999</v>
      </c>
      <c r="O9">
        <v>3.8176000000000001</v>
      </c>
      <c r="Q9" s="1">
        <v>0.6</v>
      </c>
      <c r="R9">
        <v>5.9992999999999999</v>
      </c>
      <c r="S9">
        <v>3.6564999999999999</v>
      </c>
      <c r="U9" s="1">
        <v>0.6</v>
      </c>
      <c r="V9">
        <v>7.7202999999999999</v>
      </c>
      <c r="W9">
        <v>3.1825000000000001</v>
      </c>
      <c r="Y9" s="1">
        <v>0.6</v>
      </c>
      <c r="Z9">
        <v>5.5301999999999998</v>
      </c>
      <c r="AA9">
        <v>4.0308999999999999</v>
      </c>
      <c r="AC9" s="1">
        <v>0.6</v>
      </c>
      <c r="AD9">
        <v>7.0613000000000001</v>
      </c>
      <c r="AE9">
        <v>3.3083999999999998</v>
      </c>
    </row>
    <row r="10" spans="1:31" x14ac:dyDescent="0.25">
      <c r="A10" s="1">
        <v>0.7</v>
      </c>
      <c r="B10">
        <v>6.5338000000000003</v>
      </c>
      <c r="C10">
        <v>3.4335</v>
      </c>
      <c r="E10" s="1">
        <v>0.7</v>
      </c>
      <c r="F10">
        <v>7.0002000000000004</v>
      </c>
      <c r="G10">
        <v>3.4937</v>
      </c>
      <c r="I10" s="1">
        <v>0.7</v>
      </c>
      <c r="J10">
        <v>5.2450999999999999</v>
      </c>
      <c r="K10">
        <v>3.5076000000000001</v>
      </c>
      <c r="M10" s="1">
        <v>0.7</v>
      </c>
      <c r="N10">
        <v>6.7388000000000003</v>
      </c>
      <c r="O10">
        <v>3.7642000000000002</v>
      </c>
      <c r="Q10" s="1">
        <v>0.7</v>
      </c>
      <c r="R10">
        <v>7.7060000000000004</v>
      </c>
      <c r="S10">
        <v>3.3595000000000002</v>
      </c>
      <c r="U10" s="1">
        <v>0.7</v>
      </c>
      <c r="V10">
        <v>9.0678999999999998</v>
      </c>
      <c r="W10">
        <v>3.2826</v>
      </c>
      <c r="Y10" s="1">
        <v>0.7</v>
      </c>
      <c r="Z10">
        <v>6.2553999999999998</v>
      </c>
      <c r="AA10">
        <v>3.0869</v>
      </c>
      <c r="AC10" s="1">
        <v>0.7</v>
      </c>
      <c r="AD10">
        <v>6.3510999999999997</v>
      </c>
      <c r="AE10">
        <v>3.2789000000000001</v>
      </c>
    </row>
    <row r="11" spans="1:31" x14ac:dyDescent="0.25">
      <c r="A11" s="1">
        <v>0.8</v>
      </c>
      <c r="B11">
        <v>8.7284000000000006</v>
      </c>
      <c r="C11">
        <v>3.3269000000000002</v>
      </c>
      <c r="E11" s="1">
        <v>0.8</v>
      </c>
      <c r="F11">
        <v>5.6497999999999999</v>
      </c>
      <c r="G11">
        <v>3.4655</v>
      </c>
      <c r="I11" s="1">
        <v>0.8</v>
      </c>
      <c r="J11">
        <v>5.4569000000000001</v>
      </c>
      <c r="K11">
        <v>3.9043000000000001</v>
      </c>
      <c r="M11" s="1">
        <v>0.8</v>
      </c>
      <c r="N11">
        <v>8.0861999999999998</v>
      </c>
      <c r="O11">
        <v>3.3123999999999998</v>
      </c>
      <c r="Q11" s="1">
        <v>0.8</v>
      </c>
      <c r="R11">
        <v>7.5354000000000001</v>
      </c>
      <c r="S11">
        <v>3.6837</v>
      </c>
      <c r="U11" s="1">
        <v>0.8</v>
      </c>
      <c r="V11">
        <v>8.3695000000000004</v>
      </c>
      <c r="W11">
        <v>3.2915999999999999</v>
      </c>
      <c r="Y11" s="1">
        <v>0.8</v>
      </c>
      <c r="Z11">
        <v>6.9856999999999996</v>
      </c>
      <c r="AA11">
        <v>4.1105999999999998</v>
      </c>
      <c r="AC11" s="1">
        <v>0.8</v>
      </c>
      <c r="AD11">
        <v>6.8303000000000003</v>
      </c>
      <c r="AE11">
        <v>3.66</v>
      </c>
    </row>
    <row r="12" spans="1:31" x14ac:dyDescent="0.25">
      <c r="A12" s="1">
        <v>0.9</v>
      </c>
      <c r="B12">
        <v>6.6914999999999996</v>
      </c>
      <c r="C12">
        <v>3.2772999999999999</v>
      </c>
      <c r="E12" s="1">
        <v>0.9</v>
      </c>
      <c r="F12">
        <v>7.4024999999999999</v>
      </c>
      <c r="G12">
        <v>3.1747000000000001</v>
      </c>
      <c r="I12" s="1">
        <v>0.9</v>
      </c>
      <c r="J12">
        <v>4.6201999999999996</v>
      </c>
      <c r="K12">
        <v>3.1143999999999998</v>
      </c>
      <c r="M12" s="1">
        <v>0.9</v>
      </c>
      <c r="N12">
        <v>7.3872</v>
      </c>
      <c r="O12">
        <v>2.9455</v>
      </c>
      <c r="Q12" s="1">
        <v>0.9</v>
      </c>
      <c r="R12">
        <v>7.5323000000000002</v>
      </c>
      <c r="S12">
        <v>3.3746</v>
      </c>
      <c r="U12" s="1">
        <v>0.9</v>
      </c>
      <c r="V12">
        <v>8.6272000000000002</v>
      </c>
      <c r="W12">
        <v>3.5495999999999999</v>
      </c>
      <c r="Y12" s="1">
        <v>0.9</v>
      </c>
      <c r="Z12">
        <v>6.1769999999999996</v>
      </c>
      <c r="AA12">
        <v>3.3597000000000001</v>
      </c>
      <c r="AC12" s="1">
        <v>0.9</v>
      </c>
      <c r="AD12">
        <v>5.45</v>
      </c>
      <c r="AE12">
        <v>3.1341000000000001</v>
      </c>
    </row>
    <row r="13" spans="1:31" x14ac:dyDescent="0.25">
      <c r="A13" s="1">
        <v>1</v>
      </c>
      <c r="B13">
        <v>6.4527999999999999</v>
      </c>
      <c r="C13">
        <v>3.4047999999999998</v>
      </c>
      <c r="E13" s="1">
        <v>1</v>
      </c>
      <c r="F13">
        <v>6.3259999999999996</v>
      </c>
      <c r="G13">
        <v>3.1909999999999998</v>
      </c>
      <c r="I13" s="1">
        <v>1</v>
      </c>
      <c r="J13">
        <v>4.5412999999999997</v>
      </c>
      <c r="K13">
        <v>4.1237000000000004</v>
      </c>
      <c r="M13" s="1">
        <v>1</v>
      </c>
      <c r="N13">
        <v>8.0615000000000006</v>
      </c>
      <c r="O13">
        <v>4.5004999999999997</v>
      </c>
      <c r="Q13" s="1">
        <v>1</v>
      </c>
      <c r="R13">
        <v>8.5597999999999992</v>
      </c>
      <c r="S13">
        <v>3.1655000000000002</v>
      </c>
      <c r="U13" s="1">
        <v>1</v>
      </c>
      <c r="V13">
        <v>8.3547999999999991</v>
      </c>
      <c r="W13">
        <v>2.9253999999999998</v>
      </c>
      <c r="Y13" s="1">
        <v>1</v>
      </c>
      <c r="Z13">
        <v>6.7290999999999999</v>
      </c>
      <c r="AA13">
        <v>3.3885000000000001</v>
      </c>
      <c r="AC13" s="1">
        <v>1</v>
      </c>
      <c r="AD13">
        <v>4.6950000000000003</v>
      </c>
      <c r="AE13">
        <v>3.2618</v>
      </c>
    </row>
    <row r="15" spans="1:31" x14ac:dyDescent="0.25">
      <c r="A15" t="s">
        <v>7</v>
      </c>
      <c r="B15">
        <f>AVERAGE(B4:B13)</f>
        <v>8.1666399999999992</v>
      </c>
      <c r="C15">
        <f>AVERAGE(C4:C13)</f>
        <v>3.6821799999999998</v>
      </c>
      <c r="F15">
        <f>AVERAGE(F4:F13)</f>
        <v>6.7592199999999991</v>
      </c>
      <c r="G15">
        <f>AVERAGE(G4:G13)</f>
        <v>3.4454900000000004</v>
      </c>
      <c r="J15">
        <f>AVERAGE(J4:J13)</f>
        <v>5.6951199999999993</v>
      </c>
      <c r="K15">
        <f>AVERAGE(K4:K13)</f>
        <v>3.4609800000000002</v>
      </c>
      <c r="N15">
        <f>AVERAGE(N4:N13)</f>
        <v>8.1892400000000016</v>
      </c>
      <c r="O15">
        <f>AVERAGE(O4:O13)</f>
        <v>3.5062799999999994</v>
      </c>
      <c r="R15">
        <f>AVERAGE(R4:R13)</f>
        <v>7.5634300000000012</v>
      </c>
      <c r="S15">
        <f>AVERAGE(S4:S13)</f>
        <v>3.3513200000000003</v>
      </c>
      <c r="V15">
        <f>AVERAGE(V4:V13)</f>
        <v>8.1795000000000009</v>
      </c>
      <c r="W15">
        <f>AVERAGE(W4:W13)</f>
        <v>3.2668899999999992</v>
      </c>
      <c r="Z15">
        <f>AVERAGE(Z4:Z13)</f>
        <v>5.930670000000001</v>
      </c>
      <c r="AA15">
        <f>AVERAGE(AA4:AA13)</f>
        <v>3.7651400000000002</v>
      </c>
      <c r="AD15">
        <f>AVERAGE(AD4:AD13)</f>
        <v>6.2843300000000006</v>
      </c>
      <c r="AE15">
        <f>AVERAGE(AE4:AE13)</f>
        <v>3.3204799999999999</v>
      </c>
    </row>
    <row r="16" spans="1:31" x14ac:dyDescent="0.25">
      <c r="A16" t="s">
        <v>8</v>
      </c>
      <c r="B16">
        <f>STDEV(B4:B13)</f>
        <v>1.5769395755351254</v>
      </c>
      <c r="C16">
        <f>STDEV(C4:C13)</f>
        <v>0.46535164433887299</v>
      </c>
      <c r="F16">
        <f>STDEV(F4:F13)</f>
        <v>0.63496460233797469</v>
      </c>
      <c r="G16">
        <f>STDEV(G4:G13)</f>
        <v>0.18975999139263616</v>
      </c>
      <c r="J16">
        <f>STDEV(J4:J13)</f>
        <v>0.96889463915215457</v>
      </c>
      <c r="K16">
        <f>STDEV(K4:K13)</f>
        <v>0.42823931990315017</v>
      </c>
      <c r="N16">
        <f>STDEV(N4:N13)</f>
        <v>1.1044376358833239</v>
      </c>
      <c r="O16">
        <f>STDEV(O4:O13)</f>
        <v>0.44409098867487318</v>
      </c>
      <c r="R16">
        <f>STDEV(R4:R13)</f>
        <v>0.76996125306551755</v>
      </c>
      <c r="S16">
        <f>STDEV(S4:S13)</f>
        <v>0.22887331187556328</v>
      </c>
      <c r="V16">
        <f>STDEV(V4:V13)</f>
        <v>0.63041019097797646</v>
      </c>
      <c r="W16">
        <f>STDEV(W4:W13)</f>
        <v>0.2152763053999828</v>
      </c>
      <c r="Z16">
        <f>STDEV(Z4:Z13)</f>
        <v>0.72499816252640159</v>
      </c>
      <c r="AA16">
        <f>STDEV(AA4:AA13)</f>
        <v>0.56289782416033529</v>
      </c>
      <c r="AD16">
        <f>STDEV(AD4:AD13)</f>
        <v>0.75574382204258994</v>
      </c>
      <c r="AE16">
        <f>STDEV(AE4:AE13)</f>
        <v>0.41312690759351356</v>
      </c>
    </row>
    <row r="17" spans="1:42" x14ac:dyDescent="0.25">
      <c r="A17" t="s">
        <v>9</v>
      </c>
      <c r="B17">
        <f>2*B16</f>
        <v>3.1538791510702509</v>
      </c>
      <c r="C17">
        <f>2*C16</f>
        <v>0.93070328867774599</v>
      </c>
      <c r="F17">
        <f>2*F16</f>
        <v>1.2699292046759494</v>
      </c>
      <c r="G17">
        <f>2*G16</f>
        <v>0.37951998278527233</v>
      </c>
      <c r="J17">
        <f>2*J16</f>
        <v>1.9377892783043091</v>
      </c>
      <c r="K17">
        <f>2*K16</f>
        <v>0.85647863980630035</v>
      </c>
      <c r="N17">
        <f>2*N16</f>
        <v>2.2088752717666478</v>
      </c>
      <c r="O17">
        <f>2*O16</f>
        <v>0.88818197734974635</v>
      </c>
      <c r="R17">
        <f>2*R16</f>
        <v>1.5399225061310351</v>
      </c>
      <c r="S17">
        <f>2*S16</f>
        <v>0.45774662375112657</v>
      </c>
      <c r="V17">
        <f>2*V16</f>
        <v>1.2608203819559529</v>
      </c>
      <c r="W17">
        <f>2*W16</f>
        <v>0.4305526107999656</v>
      </c>
      <c r="Z17">
        <f>2*Z16</f>
        <v>1.4499963250528032</v>
      </c>
      <c r="AA17">
        <f>2*AA16</f>
        <v>1.1257956483206706</v>
      </c>
      <c r="AD17">
        <f>2*AD16</f>
        <v>1.5114876440851799</v>
      </c>
      <c r="AE17">
        <f>2*AE16</f>
        <v>0.82625381518702712</v>
      </c>
    </row>
    <row r="18" spans="1:42" x14ac:dyDescent="0.25">
      <c r="A18" t="s">
        <v>10</v>
      </c>
      <c r="B18">
        <f>B15+B17</f>
        <v>11.320519151070251</v>
      </c>
      <c r="C18">
        <f>C15+C17</f>
        <v>4.6128832886777458</v>
      </c>
      <c r="F18">
        <f>F15+F17</f>
        <v>8.0291492046759494</v>
      </c>
      <c r="G18">
        <f>G15+G17</f>
        <v>3.8250099827852728</v>
      </c>
      <c r="J18">
        <f>J15+J17</f>
        <v>7.6329092783043082</v>
      </c>
      <c r="K18">
        <f>K15+K17</f>
        <v>4.3174586398063006</v>
      </c>
      <c r="N18">
        <f>N15+N17</f>
        <v>10.398115271766649</v>
      </c>
      <c r="O18">
        <f>O15+O17</f>
        <v>4.3944619773497458</v>
      </c>
      <c r="R18">
        <f>R15+R17</f>
        <v>9.1033525061310367</v>
      </c>
      <c r="S18">
        <f>S15+S17</f>
        <v>3.8090666237511268</v>
      </c>
      <c r="V18">
        <f>V15+V17</f>
        <v>9.4403203819559529</v>
      </c>
      <c r="W18">
        <f>W15+W17</f>
        <v>3.6974426107999649</v>
      </c>
      <c r="Z18">
        <f>Z15+Z17</f>
        <v>7.380666325052804</v>
      </c>
      <c r="AA18">
        <f>AA15+AA17</f>
        <v>4.8909356483206707</v>
      </c>
      <c r="AD18">
        <f>AD15+AD17</f>
        <v>7.7958176440851803</v>
      </c>
      <c r="AE18">
        <f>AE15+AE17</f>
        <v>4.1467338151870266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7.067874999999999</v>
      </c>
      <c r="K26">
        <f>AVERAGE(C3,G3,K3,O3,S3,W3,AA3,AE3)</f>
        <v>4.2903750000000009</v>
      </c>
      <c r="N26">
        <f>J27-J26</f>
        <v>0.12481250000000177</v>
      </c>
      <c r="O26">
        <f>K27-K26</f>
        <v>-0.76096250000000065</v>
      </c>
      <c r="P26" s="1">
        <v>0.1</v>
      </c>
      <c r="Q26">
        <f>N26/J26*100</f>
        <v>1.7659126682348198</v>
      </c>
      <c r="R26">
        <f>O26/K26*100</f>
        <v>-17.736503219415564</v>
      </c>
      <c r="U26">
        <f>J26</f>
        <v>7.067874999999999</v>
      </c>
      <c r="V26">
        <f>K26</f>
        <v>4.2903750000000009</v>
      </c>
      <c r="W26">
        <f>Q26</f>
        <v>1.7659126682348198</v>
      </c>
      <c r="X26">
        <f>Q27</f>
        <v>2.3486550059247002</v>
      </c>
      <c r="Y26">
        <f>Q28</f>
        <v>0.98402985338592508</v>
      </c>
      <c r="Z26">
        <f>Q29</f>
        <v>-0.52720938047149613</v>
      </c>
      <c r="AA26">
        <f>Q30</f>
        <v>4.5374316891569437</v>
      </c>
      <c r="AB26">
        <f>Q31</f>
        <v>5.5257060997824823</v>
      </c>
      <c r="AC26">
        <f>Q32</f>
        <v>-2.9087597050032477</v>
      </c>
      <c r="AD26">
        <f>Q33</f>
        <v>1.9440072157473385</v>
      </c>
      <c r="AE26">
        <f>Q34</f>
        <v>-4.6957183028845133</v>
      </c>
      <c r="AF26">
        <f>Q35</f>
        <v>-4.9921298834515158</v>
      </c>
      <c r="AG26">
        <f>R26</f>
        <v>-17.736503219415564</v>
      </c>
      <c r="AH26">
        <f>R27</f>
        <v>-23.03557381347786</v>
      </c>
      <c r="AI26">
        <f>R28</f>
        <v>-20.444017131369648</v>
      </c>
      <c r="AJ26">
        <f>R29</f>
        <v>-14.301780147423028</v>
      </c>
      <c r="AK26">
        <f>R30</f>
        <v>-16.599947557031751</v>
      </c>
      <c r="AL26">
        <f>R31</f>
        <v>-18.022317396497993</v>
      </c>
      <c r="AM26">
        <f>R32</f>
        <v>-20.732744806689414</v>
      </c>
      <c r="AN26">
        <f>R33</f>
        <v>-16.222358185473318</v>
      </c>
      <c r="AO26">
        <f>R34</f>
        <v>-24.453282055764365</v>
      </c>
      <c r="AP26">
        <f>R35</f>
        <v>-18.535093086268695</v>
      </c>
    </row>
    <row r="27" spans="1:42" x14ac:dyDescent="0.25">
      <c r="I27" s="1">
        <v>0.1</v>
      </c>
      <c r="J27">
        <f>AVERAGE(B4,F4,J4,N4,R4,V4,Z4,AD4)</f>
        <v>7.1926875000000008</v>
      </c>
      <c r="K27">
        <f>AVERAGE(C4,G4,K4,O4,S4,W4,AA4,AE4)</f>
        <v>3.5294125000000003</v>
      </c>
      <c r="N27">
        <f>J28-J26</f>
        <v>0.16600000000000037</v>
      </c>
      <c r="O27">
        <f>K28-K26</f>
        <v>-0.98831250000000104</v>
      </c>
      <c r="P27" s="1">
        <v>0.2</v>
      </c>
      <c r="Q27">
        <f>N27/J26*100</f>
        <v>2.3486550059247002</v>
      </c>
      <c r="R27">
        <f>O27/K26*100</f>
        <v>-23.03557381347786</v>
      </c>
    </row>
    <row r="28" spans="1:42" x14ac:dyDescent="0.25">
      <c r="I28" s="1">
        <v>0.2</v>
      </c>
      <c r="J28">
        <f>AVERAGE(B5,F5,J5,N5,R5,V5,Z5,AD5)</f>
        <v>7.2338749999999994</v>
      </c>
      <c r="K28">
        <f>AVERAGE(C5,G5,K5,O5,S5,W5,AA5,AE5)</f>
        <v>3.3020624999999999</v>
      </c>
      <c r="N28">
        <f>J29-J26</f>
        <v>6.9550000000000445E-2</v>
      </c>
      <c r="O28">
        <f>K29-K26</f>
        <v>-0.87712500000000082</v>
      </c>
      <c r="P28" s="1">
        <v>0.3</v>
      </c>
      <c r="Q28">
        <f>N28/J26*100</f>
        <v>0.98402985338592508</v>
      </c>
      <c r="R28">
        <f>O28/K26*100</f>
        <v>-20.444017131369648</v>
      </c>
    </row>
    <row r="29" spans="1:42" x14ac:dyDescent="0.25">
      <c r="I29" s="1">
        <v>0.3</v>
      </c>
      <c r="J29">
        <f>AVERAGE(B6,F6,J6,N6,R6,V6,Z6,AD6)</f>
        <v>7.1374249999999995</v>
      </c>
      <c r="K29">
        <f>AVERAGE(C6,G6,K6,O6,S6,W6,AA6,AE6)</f>
        <v>3.4132500000000001</v>
      </c>
      <c r="N29">
        <f>J30-J26</f>
        <v>-3.7262499999999754E-2</v>
      </c>
      <c r="O29">
        <f>K30-K26</f>
        <v>-0.61360000000000081</v>
      </c>
      <c r="P29" s="1">
        <v>0.4</v>
      </c>
      <c r="Q29">
        <f>N29/J26*100</f>
        <v>-0.52720938047149613</v>
      </c>
      <c r="R29">
        <f>O29/K26*100</f>
        <v>-14.301780147423028</v>
      </c>
    </row>
    <row r="30" spans="1:42" x14ac:dyDescent="0.25">
      <c r="I30" s="1">
        <v>0.4</v>
      </c>
      <c r="J30">
        <f>AVERAGE(B7,F7,J7,N7,R7,V7,Z7,AD7)</f>
        <v>7.0306124999999993</v>
      </c>
      <c r="K30">
        <f>AVERAGE(C7,G7,K7,O7,S7,W7,AA7,AE7)</f>
        <v>3.6767750000000001</v>
      </c>
      <c r="N30">
        <f>J31-J26</f>
        <v>0.32070000000000132</v>
      </c>
      <c r="O30">
        <f>K31-K26</f>
        <v>-0.71220000000000105</v>
      </c>
      <c r="P30" s="1">
        <v>0.5</v>
      </c>
      <c r="Q30">
        <f>N30/J26*100</f>
        <v>4.5374316891569437</v>
      </c>
      <c r="R30">
        <f>O30/K26*100</f>
        <v>-16.599947557031751</v>
      </c>
    </row>
    <row r="31" spans="1:42" x14ac:dyDescent="0.25">
      <c r="I31" s="1">
        <v>0.5</v>
      </c>
      <c r="J31">
        <f>AVERAGE(B8,F8,J8,N8,R8,V8,Z8,AD8)</f>
        <v>7.3885750000000003</v>
      </c>
      <c r="K31">
        <f>AVERAGE(C8,G8,K8,O8,S8,W8,AA8,AE8)</f>
        <v>3.5781749999999999</v>
      </c>
      <c r="N31">
        <f>J32-J26</f>
        <v>0.39055000000000106</v>
      </c>
      <c r="O31">
        <f>K32-K26</f>
        <v>-0.77322500000000094</v>
      </c>
      <c r="P31" s="1">
        <v>0.6</v>
      </c>
      <c r="Q31">
        <f>N31/J26*100</f>
        <v>5.5257060997824823</v>
      </c>
      <c r="R31">
        <f>O31/K26*100</f>
        <v>-18.022317396497993</v>
      </c>
    </row>
    <row r="32" spans="1:42" x14ac:dyDescent="0.25">
      <c r="I32" s="1">
        <v>0.6</v>
      </c>
      <c r="J32">
        <f>AVERAGE(B9,F9,J9,N9,R9,V9,Z9,AD9)</f>
        <v>7.4584250000000001</v>
      </c>
      <c r="K32">
        <f>AVERAGE(C9,G9,K9,O9,S9,W9,AA9,AE9)</f>
        <v>3.51715</v>
      </c>
      <c r="N32">
        <f>J33-J26</f>
        <v>-0.20558749999999826</v>
      </c>
      <c r="O32">
        <f>K33-K26</f>
        <v>-0.88951250000000126</v>
      </c>
      <c r="P32" s="1">
        <v>0.7</v>
      </c>
      <c r="Q32">
        <f>N32/J26*100</f>
        <v>-2.9087597050032477</v>
      </c>
      <c r="R32">
        <f>O32/K26*100</f>
        <v>-20.732744806689414</v>
      </c>
    </row>
    <row r="33" spans="1:18" x14ac:dyDescent="0.25">
      <c r="I33" s="1">
        <v>0.7</v>
      </c>
      <c r="J33">
        <f>AVERAGE(B10,F10,J10,N10,R10,V10,Z10,AD10)</f>
        <v>6.8622875000000008</v>
      </c>
      <c r="K33">
        <f>AVERAGE(C10,G10,K10,O10,S10,W10,AA10,AE10)</f>
        <v>3.4008624999999997</v>
      </c>
      <c r="N33">
        <f>J34-J26</f>
        <v>0.13740000000000219</v>
      </c>
      <c r="O33">
        <f>K34-K26</f>
        <v>-0.69600000000000106</v>
      </c>
      <c r="P33" s="1">
        <v>0.8</v>
      </c>
      <c r="Q33">
        <f>N33/J26*100</f>
        <v>1.9440072157473385</v>
      </c>
      <c r="R33">
        <f>O33/K26*100</f>
        <v>-16.222358185473318</v>
      </c>
    </row>
    <row r="34" spans="1:18" x14ac:dyDescent="0.25">
      <c r="I34" s="1">
        <v>0.8</v>
      </c>
      <c r="J34">
        <f>AVERAGE(B11,F11,J11,N11,R11,V11,Z11,AD11)</f>
        <v>7.2052750000000012</v>
      </c>
      <c r="K34">
        <f>AVERAGE(C11,G11,K11,O11,S11,W11,AA11,AE11)</f>
        <v>3.5943749999999999</v>
      </c>
      <c r="N34">
        <f>J35-J26</f>
        <v>-0.33188749999999878</v>
      </c>
      <c r="O34">
        <f>K35-K26</f>
        <v>-1.0491375000000005</v>
      </c>
      <c r="P34" s="1">
        <v>0.9</v>
      </c>
      <c r="Q34">
        <f>N34/J26*100</f>
        <v>-4.6957183028845133</v>
      </c>
      <c r="R34">
        <f>O34/K26*100</f>
        <v>-24.453282055764365</v>
      </c>
    </row>
    <row r="35" spans="1:18" x14ac:dyDescent="0.25">
      <c r="I35" s="1">
        <v>0.9</v>
      </c>
      <c r="J35">
        <f>AVERAGE(B12,F12,J12,N12,R12,V12,Z12,AD12)</f>
        <v>6.7359875000000002</v>
      </c>
      <c r="K35">
        <f>AVERAGE(C12,G12,K12,O12,S12,W12,AA12,AE12)</f>
        <v>3.2412375000000004</v>
      </c>
      <c r="N35">
        <f>J36-J26</f>
        <v>-0.3528374999999988</v>
      </c>
      <c r="O35">
        <f>K36-K26</f>
        <v>-0.79522500000000074</v>
      </c>
      <c r="P35" s="1">
        <v>1</v>
      </c>
      <c r="Q35">
        <f>N35/J26*100</f>
        <v>-4.9921298834515158</v>
      </c>
      <c r="R35">
        <f>O35/K26*100</f>
        <v>-18.535093086268695</v>
      </c>
    </row>
    <row r="36" spans="1:18" x14ac:dyDescent="0.25">
      <c r="I36" s="1">
        <v>1</v>
      </c>
      <c r="J36">
        <f>AVERAGE(B13,F13,J13,N13,R13,V13,Z13,AD13)</f>
        <v>6.7150375000000002</v>
      </c>
      <c r="K36">
        <f>AVERAGE(C13,G13,K13,O13,S13,W13,AA13,AE13)</f>
        <v>3.4951500000000002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7.1585999999999999</v>
      </c>
      <c r="C41">
        <f>C3</f>
        <v>4.3177000000000003</v>
      </c>
    </row>
    <row r="42" spans="1:18" x14ac:dyDescent="0.25">
      <c r="A42" s="1">
        <v>2</v>
      </c>
      <c r="B42">
        <f>F3</f>
        <v>8.3744999999999994</v>
      </c>
      <c r="C42">
        <f>G3</f>
        <v>3.5352000000000001</v>
      </c>
    </row>
    <row r="43" spans="1:18" x14ac:dyDescent="0.25">
      <c r="A43" s="1">
        <v>3</v>
      </c>
      <c r="B43">
        <f>J3</f>
        <v>5.6879999999999997</v>
      </c>
      <c r="C43">
        <f>K3</f>
        <v>8.1530000000000005</v>
      </c>
    </row>
    <row r="44" spans="1:18" x14ac:dyDescent="0.25">
      <c r="A44" s="1">
        <v>4</v>
      </c>
      <c r="B44">
        <f>N3</f>
        <v>7.5838999999999999</v>
      </c>
      <c r="C44">
        <f>O3</f>
        <v>3.242</v>
      </c>
    </row>
    <row r="45" spans="1:18" x14ac:dyDescent="0.25">
      <c r="A45" s="1">
        <v>5</v>
      </c>
      <c r="B45">
        <f>R3</f>
        <v>7.3746999999999998</v>
      </c>
      <c r="C45">
        <f>S3</f>
        <v>3.1806999999999999</v>
      </c>
    </row>
    <row r="46" spans="1:18" x14ac:dyDescent="0.25">
      <c r="A46" s="1">
        <v>6</v>
      </c>
      <c r="B46">
        <f>V3</f>
        <v>8.9138999999999999</v>
      </c>
      <c r="C46">
        <f>W3</f>
        <v>3.6593</v>
      </c>
    </row>
    <row r="47" spans="1:18" x14ac:dyDescent="0.25">
      <c r="A47" s="1">
        <v>7</v>
      </c>
      <c r="B47">
        <f>Z3</f>
        <v>4.2878999999999996</v>
      </c>
      <c r="C47">
        <f>AA3</f>
        <v>4.2960000000000003</v>
      </c>
    </row>
    <row r="48" spans="1:18" x14ac:dyDescent="0.25">
      <c r="A48" s="1">
        <v>8</v>
      </c>
      <c r="B48">
        <f>AD3</f>
        <v>7.1615000000000002</v>
      </c>
      <c r="C48">
        <f>AE3</f>
        <v>3.9390999999999998</v>
      </c>
    </row>
    <row r="50" spans="1:3" x14ac:dyDescent="0.25">
      <c r="A50" t="s">
        <v>19</v>
      </c>
      <c r="B50">
        <f>AVERAGE(B41:B48)</f>
        <v>7.067874999999999</v>
      </c>
      <c r="C50">
        <f>AVERAGE(C41:C48)</f>
        <v>4.2903750000000009</v>
      </c>
    </row>
    <row r="51" spans="1:3" x14ac:dyDescent="0.25">
      <c r="A51" t="s">
        <v>8</v>
      </c>
      <c r="B51">
        <f>STDEV(B41:B48)</f>
        <v>1.4699277559993098</v>
      </c>
      <c r="C51">
        <f>STDEV(C41:C48)</f>
        <v>1.618776345400613</v>
      </c>
    </row>
    <row r="52" spans="1:3" x14ac:dyDescent="0.25">
      <c r="A52" t="s">
        <v>20</v>
      </c>
      <c r="B52">
        <f>1.5*B51</f>
        <v>2.2048916339989648</v>
      </c>
      <c r="C52">
        <f>1.5*C51</f>
        <v>2.4281645181009193</v>
      </c>
    </row>
    <row r="53" spans="1:3" x14ac:dyDescent="0.25">
      <c r="A53" t="s">
        <v>9</v>
      </c>
      <c r="B53">
        <f>2*B51</f>
        <v>2.9398555119986196</v>
      </c>
      <c r="C53">
        <f>2*C51</f>
        <v>3.237552690801226</v>
      </c>
    </row>
    <row r="54" spans="1:3" x14ac:dyDescent="0.25">
      <c r="A54" t="s">
        <v>21</v>
      </c>
      <c r="B54">
        <f>B50+B52</f>
        <v>9.2727666339989643</v>
      </c>
      <c r="C54">
        <f>C50+C52</f>
        <v>6.7185395181009202</v>
      </c>
    </row>
    <row r="55" spans="1:3" x14ac:dyDescent="0.25">
      <c r="A55" t="s">
        <v>10</v>
      </c>
      <c r="B55">
        <f>B50+B53</f>
        <v>10.007730511998618</v>
      </c>
      <c r="C55">
        <f>C50+C53</f>
        <v>7.5279276908012269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2015-03-24T22:22:08Z</dcterms:created>
  <dcterms:modified xsi:type="dcterms:W3CDTF">2015-04-15T04:29:52Z</dcterms:modified>
</cp:coreProperties>
</file>