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<sst xmlns="http://schemas.openxmlformats.org/spreadsheetml/2006/main" count="48" uniqueCount="22">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</sst>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14.648400000000001</v>
      </c>
      <c r="C3">
        <v>4.1881000000000004</v>
      </c>
      <c r="E3" s="1">
        <v>535</v>
      </c>
      <c r="F3">
        <v>6.7035999999999998</v>
      </c>
      <c r="G3">
        <v>10.6616</v>
      </c>
      <c r="I3" s="1">
        <v>535</v>
      </c>
      <c r="J3">
        <v>5.3573000000000004</v>
      </c>
      <c r="K3">
        <v>4.6803999999999997</v>
      </c>
      <c r="M3" s="1">
        <v>535</v>
      </c>
      <c r="N3">
        <v>6.1742999999999997</v>
      </c>
      <c r="O3">
        <v>5.9385000000000003</v>
      </c>
      <c r="Q3" s="1">
        <v>535</v>
      </c>
      <c r="R3">
        <v>6.1879999999999997</v>
      </c>
      <c r="S3">
        <v>3.5314999999999999</v>
      </c>
      <c r="U3" s="1">
        <v>535</v>
      </c>
      <c r="V3">
        <v>11.7148</v>
      </c>
      <c r="W3">
        <v>7.4417</v>
      </c>
      <c r="Y3" s="1">
        <v>535</v>
      </c>
      <c r="Z3">
        <v>7.0448000000000004</v>
      </c>
      <c r="AA3">
        <v>3.4672999999999998</v>
      </c>
      <c r="AC3" s="1">
        <v>535</v>
      </c>
      <c r="AD3">
        <v>6.9484000000000004</v>
      </c>
      <c r="AE3">
        <v>3.1842000000000001</v>
      </c>
    </row>
    <row r="4" spans="1:31" x14ac:dyDescent="0.25">
      <c r="A4" s="1">
        <v>0.1</v>
      </c>
      <c r="B4">
        <v>39.006100000000004</v>
      </c>
      <c r="C4">
        <v>3.9348999999999998</v>
      </c>
      <c r="E4" s="1">
        <v>0.1</v>
      </c>
      <c r="F4">
        <v>5.1039000000000003</v>
      </c>
      <c r="G4">
        <v>8.0722000000000005</v>
      </c>
      <c r="I4" s="1">
        <v>0.1</v>
      </c>
      <c r="J4">
        <v>4.3410000000000002</v>
      </c>
      <c r="K4">
        <v>6.4451999999999998</v>
      </c>
      <c r="M4" s="1">
        <v>0.1</v>
      </c>
      <c r="N4">
        <v>5.9642999999999997</v>
      </c>
      <c r="O4">
        <v>6.3714000000000004</v>
      </c>
      <c r="Q4" s="1">
        <v>0.1</v>
      </c>
      <c r="R4">
        <v>7.3459000000000003</v>
      </c>
      <c r="S4">
        <v>3.6341999999999999</v>
      </c>
      <c r="U4" s="1">
        <v>0.1</v>
      </c>
      <c r="V4">
        <v>4.3341000000000003</v>
      </c>
      <c r="W4">
        <v>4.9760999999999997</v>
      </c>
      <c r="Y4" s="1">
        <v>0.1</v>
      </c>
      <c r="Z4">
        <v>7.0395000000000003</v>
      </c>
      <c r="AA4">
        <v>3.7119</v>
      </c>
      <c r="AC4" s="1">
        <v>0.1</v>
      </c>
      <c r="AD4">
        <v>7.3387000000000002</v>
      </c>
      <c r="AE4">
        <v>3.1808000000000001</v>
      </c>
    </row>
    <row r="5" spans="1:31" x14ac:dyDescent="0.25">
      <c r="A5" s="1">
        <v>0.2</v>
      </c>
      <c r="B5">
        <v>44.771599999999999</v>
      </c>
      <c r="C5">
        <v>7.7210000000000001</v>
      </c>
      <c r="E5" s="1">
        <v>0.2</v>
      </c>
      <c r="F5">
        <v>5.9066999999999998</v>
      </c>
      <c r="G5">
        <v>4.7104999999999997</v>
      </c>
      <c r="I5" s="1">
        <v>0.2</v>
      </c>
      <c r="J5">
        <v>6.1586999999999996</v>
      </c>
      <c r="K5">
        <v>5.8335999999999997</v>
      </c>
      <c r="M5" s="1">
        <v>0.2</v>
      </c>
      <c r="N5">
        <v>8.1387</v>
      </c>
      <c r="O5">
        <v>5.7534000000000001</v>
      </c>
      <c r="Q5" s="1">
        <v>0.2</v>
      </c>
      <c r="R5">
        <v>6.8749000000000002</v>
      </c>
      <c r="S5">
        <v>2.7126999999999999</v>
      </c>
      <c r="U5" s="1">
        <v>0.2</v>
      </c>
      <c r="V5">
        <v>4.3407</v>
      </c>
      <c r="W5">
        <v>5.3529999999999998</v>
      </c>
      <c r="Y5" s="1">
        <v>0.2</v>
      </c>
      <c r="Z5">
        <v>6.8407</v>
      </c>
      <c r="AA5">
        <v>3.6541000000000001</v>
      </c>
      <c r="AC5" s="1">
        <v>0.2</v>
      </c>
      <c r="AD5">
        <v>8.0155999999999992</v>
      </c>
      <c r="AE5">
        <v>3.3014000000000001</v>
      </c>
    </row>
    <row r="6" spans="1:31" x14ac:dyDescent="0.25">
      <c r="A6" s="1">
        <v>0.3</v>
      </c>
      <c r="B6">
        <v>28.8398</v>
      </c>
      <c r="C6">
        <v>6.2077</v>
      </c>
      <c r="E6" s="1">
        <v>0.3</v>
      </c>
      <c r="F6">
        <v>3.6655000000000002</v>
      </c>
      <c r="G6">
        <v>4.0339999999999998</v>
      </c>
      <c r="I6" s="1">
        <v>0.3</v>
      </c>
      <c r="J6">
        <v>5.1109</v>
      </c>
      <c r="K6">
        <v>5.5713999999999997</v>
      </c>
      <c r="M6" s="1">
        <v>0.3</v>
      </c>
      <c r="N6">
        <v>7.4829999999999997</v>
      </c>
      <c r="O6">
        <v>5.8250999999999999</v>
      </c>
      <c r="Q6" s="1">
        <v>0.3</v>
      </c>
      <c r="R6">
        <v>6.3495999999999997</v>
      </c>
      <c r="S6">
        <v>3.2290999999999999</v>
      </c>
      <c r="U6" s="1">
        <v>0.3</v>
      </c>
      <c r="V6">
        <v>3.9413</v>
      </c>
      <c r="W6">
        <v>5.0968999999999998</v>
      </c>
      <c r="Y6" s="1">
        <v>0.3</v>
      </c>
      <c r="Z6">
        <v>6.2508999999999997</v>
      </c>
      <c r="AA6">
        <v>2.8544999999999998</v>
      </c>
      <c r="AC6" s="1">
        <v>0.3</v>
      </c>
      <c r="AD6">
        <v>9.1892999999999994</v>
      </c>
      <c r="AE6">
        <v>3.7010999999999998</v>
      </c>
    </row>
    <row r="7" spans="1:31" x14ac:dyDescent="0.25">
      <c r="A7" s="1">
        <v>0.4</v>
      </c>
      <c r="B7">
        <v>18.296600000000002</v>
      </c>
      <c r="C7">
        <v>4.2739000000000003</v>
      </c>
      <c r="E7" s="1">
        <v>0.4</v>
      </c>
      <c r="F7">
        <v>3.6541000000000001</v>
      </c>
      <c r="G7">
        <v>4.2988999999999997</v>
      </c>
      <c r="I7" s="1">
        <v>0.4</v>
      </c>
      <c r="J7">
        <v>3.9611000000000001</v>
      </c>
      <c r="K7">
        <v>5.5145999999999997</v>
      </c>
      <c r="M7" s="1">
        <v>0.4</v>
      </c>
      <c r="N7">
        <v>6.8170000000000002</v>
      </c>
      <c r="O7">
        <v>5.8541999999999996</v>
      </c>
      <c r="Q7" s="1">
        <v>0.4</v>
      </c>
      <c r="R7">
        <v>5.2601000000000004</v>
      </c>
      <c r="S7">
        <v>3.7145999999999999</v>
      </c>
      <c r="U7" s="1">
        <v>0.4</v>
      </c>
      <c r="V7">
        <v>3.7783000000000002</v>
      </c>
      <c r="W7">
        <v>5.6566999999999998</v>
      </c>
      <c r="Y7" s="1">
        <v>0.4</v>
      </c>
      <c r="Z7">
        <v>5.8841000000000001</v>
      </c>
      <c r="AA7">
        <v>3.1078000000000001</v>
      </c>
      <c r="AC7" s="1">
        <v>0.4</v>
      </c>
      <c r="AD7">
        <v>6.9555999999999996</v>
      </c>
      <c r="AE7">
        <v>3.3689</v>
      </c>
    </row>
    <row r="8" spans="1:31" x14ac:dyDescent="0.25">
      <c r="A8" s="1">
        <v>0.5</v>
      </c>
      <c r="B8">
        <v>10.853199999999999</v>
      </c>
      <c r="C8">
        <v>4.7561</v>
      </c>
      <c r="E8" s="1">
        <v>0.5</v>
      </c>
      <c r="F8">
        <v>4.6174999999999997</v>
      </c>
      <c r="G8">
        <v>3.8090999999999999</v>
      </c>
      <c r="I8" s="1">
        <v>0.5</v>
      </c>
      <c r="J8">
        <v>4.3855000000000004</v>
      </c>
      <c r="K8">
        <v>6.3064999999999998</v>
      </c>
      <c r="M8" s="1">
        <v>0.5</v>
      </c>
      <c r="N8">
        <v>4.7224000000000004</v>
      </c>
      <c r="O8">
        <v>4.9583000000000004</v>
      </c>
      <c r="Q8" s="1">
        <v>0.5</v>
      </c>
      <c r="R8">
        <v>6.5732999999999997</v>
      </c>
      <c r="S8">
        <v>3.5497000000000001</v>
      </c>
      <c r="U8" s="1">
        <v>0.5</v>
      </c>
      <c r="V8">
        <v>5.6388999999999996</v>
      </c>
      <c r="W8">
        <v>5.2382999999999997</v>
      </c>
      <c r="Y8" s="1">
        <v>0.5</v>
      </c>
      <c r="Z8">
        <v>6.9438000000000004</v>
      </c>
      <c r="AA8">
        <v>3.7168999999999999</v>
      </c>
      <c r="AC8" s="1">
        <v>0.5</v>
      </c>
      <c r="AD8">
        <v>5.4720000000000004</v>
      </c>
      <c r="AE8">
        <v>3.3090999999999999</v>
      </c>
    </row>
    <row r="9" spans="1:31" x14ac:dyDescent="0.25">
      <c r="A9" s="1">
        <v>0.6</v>
      </c>
      <c r="B9">
        <v>17.259899999999998</v>
      </c>
      <c r="C9">
        <v>7.1950000000000003</v>
      </c>
      <c r="E9" s="1">
        <v>0.6</v>
      </c>
      <c r="F9">
        <v>3.8193000000000001</v>
      </c>
      <c r="G9">
        <v>4.9499000000000004</v>
      </c>
      <c r="I9" s="1">
        <v>0.6</v>
      </c>
      <c r="J9">
        <v>5.7835999999999999</v>
      </c>
      <c r="K9">
        <v>4.5542999999999996</v>
      </c>
      <c r="M9" s="1">
        <v>0.6</v>
      </c>
      <c r="N9">
        <v>6.5914999999999999</v>
      </c>
      <c r="O9">
        <v>4.2492999999999999</v>
      </c>
      <c r="Q9" s="1">
        <v>0.6</v>
      </c>
      <c r="R9">
        <v>6.7521000000000004</v>
      </c>
      <c r="S9">
        <v>3.6074999999999999</v>
      </c>
      <c r="U9" s="1">
        <v>0.6</v>
      </c>
      <c r="V9">
        <v>7.9897</v>
      </c>
      <c r="W9">
        <v>7.0228000000000002</v>
      </c>
      <c r="Y9" s="1">
        <v>0.6</v>
      </c>
      <c r="Z9">
        <v>6.0858999999999996</v>
      </c>
      <c r="AA9">
        <v>4.3921000000000001</v>
      </c>
      <c r="AC9" s="1">
        <v>0.6</v>
      </c>
      <c r="AD9">
        <v>6.0084</v>
      </c>
      <c r="AE9">
        <v>3.4485999999999999</v>
      </c>
    </row>
    <row r="10" spans="1:31" x14ac:dyDescent="0.25">
      <c r="A10" s="1">
        <v>0.7</v>
      </c>
      <c r="B10">
        <v>6.2264999999999997</v>
      </c>
      <c r="C10">
        <v>3.6962000000000002</v>
      </c>
      <c r="E10" s="1">
        <v>0.7</v>
      </c>
      <c r="F10">
        <v>4.1757</v>
      </c>
      <c r="G10">
        <v>4.6422999999999996</v>
      </c>
      <c r="I10" s="1">
        <v>0.7</v>
      </c>
      <c r="J10">
        <v>6.6254</v>
      </c>
      <c r="K10">
        <v>4.9817</v>
      </c>
      <c r="M10" s="1">
        <v>0.7</v>
      </c>
      <c r="N10">
        <v>6.452</v>
      </c>
      <c r="O10">
        <v>3.7326000000000001</v>
      </c>
      <c r="Q10" s="1">
        <v>0.7</v>
      </c>
      <c r="R10">
        <v>6.2938999999999998</v>
      </c>
      <c r="S10">
        <v>3.2989999999999999</v>
      </c>
      <c r="U10" s="1">
        <v>0.7</v>
      </c>
      <c r="V10">
        <v>5.1806000000000001</v>
      </c>
      <c r="W10">
        <v>4.5998999999999999</v>
      </c>
      <c r="Y10" s="1">
        <v>0.7</v>
      </c>
      <c r="Z10">
        <v>6.9714</v>
      </c>
      <c r="AA10">
        <v>3.2010999999999998</v>
      </c>
      <c r="AC10" s="1">
        <v>0.7</v>
      </c>
      <c r="AD10">
        <v>5.4825999999999997</v>
      </c>
      <c r="AE10">
        <v>3.7926000000000002</v>
      </c>
    </row>
    <row r="11" spans="1:31" x14ac:dyDescent="0.25">
      <c r="A11" s="1">
        <v>0.8</v>
      </c>
      <c r="B11">
        <v>4.3898999999999999</v>
      </c>
      <c r="C11">
        <v>3.4565999999999999</v>
      </c>
      <c r="E11" s="1">
        <v>0.8</v>
      </c>
      <c r="F11">
        <v>4.2958999999999996</v>
      </c>
      <c r="G11">
        <v>5.3388</v>
      </c>
      <c r="I11" s="1">
        <v>0.8</v>
      </c>
      <c r="J11">
        <v>6.3925999999999998</v>
      </c>
      <c r="K11">
        <v>8.0716000000000001</v>
      </c>
      <c r="M11" s="1">
        <v>0.8</v>
      </c>
      <c r="N11">
        <v>5.8216000000000001</v>
      </c>
      <c r="O11">
        <v>3.9070999999999998</v>
      </c>
      <c r="Q11" s="1">
        <v>0.8</v>
      </c>
      <c r="R11">
        <v>5.8916000000000004</v>
      </c>
      <c r="S11">
        <v>3.1057999999999999</v>
      </c>
      <c r="U11" s="1">
        <v>0.8</v>
      </c>
      <c r="V11">
        <v>5.4589999999999996</v>
      </c>
      <c r="W11">
        <v>3.9413999999999998</v>
      </c>
      <c r="Y11" s="1">
        <v>0.8</v>
      </c>
      <c r="Z11">
        <v>6.1159999999999997</v>
      </c>
      <c r="AA11">
        <v>3.1717</v>
      </c>
      <c r="AC11" s="1">
        <v>0.8</v>
      </c>
      <c r="AD11">
        <v>6.6505000000000001</v>
      </c>
      <c r="AE11">
        <v>3.6833999999999998</v>
      </c>
    </row>
    <row r="12" spans="1:31" x14ac:dyDescent="0.25">
      <c r="A12" s="1">
        <v>0.9</v>
      </c>
      <c r="B12">
        <v>3.7896999999999998</v>
      </c>
      <c r="C12">
        <v>5.0975999999999999</v>
      </c>
      <c r="E12" s="1">
        <v>0.9</v>
      </c>
      <c r="F12">
        <v>5.4168000000000003</v>
      </c>
      <c r="G12">
        <v>5.9771999999999998</v>
      </c>
      <c r="I12" s="1">
        <v>0.9</v>
      </c>
      <c r="J12">
        <v>5.7568999999999999</v>
      </c>
      <c r="K12">
        <v>10.761699999999999</v>
      </c>
      <c r="M12" s="1">
        <v>0.9</v>
      </c>
      <c r="N12">
        <v>6.4111000000000002</v>
      </c>
      <c r="O12">
        <v>4.7892000000000001</v>
      </c>
      <c r="Q12" s="1">
        <v>0.9</v>
      </c>
      <c r="R12">
        <v>5.7464000000000004</v>
      </c>
      <c r="S12">
        <v>3.6474000000000002</v>
      </c>
      <c r="U12" s="1">
        <v>0.9</v>
      </c>
      <c r="V12">
        <v>4.6890999999999998</v>
      </c>
      <c r="W12">
        <v>4.1238000000000001</v>
      </c>
      <c r="Y12" s="1">
        <v>0.9</v>
      </c>
      <c r="Z12">
        <v>4.0648999999999997</v>
      </c>
      <c r="AA12">
        <v>3.3525999999999998</v>
      </c>
      <c r="AC12" s="1">
        <v>0.9</v>
      </c>
      <c r="AD12">
        <v>6.3620000000000001</v>
      </c>
      <c r="AE12">
        <v>2.9866999999999999</v>
      </c>
    </row>
    <row r="13" spans="1:31" x14ac:dyDescent="0.25">
      <c r="A13" s="1">
        <v>1</v>
      </c>
      <c r="B13">
        <v>4.4419000000000004</v>
      </c>
      <c r="C13">
        <v>5.9751000000000003</v>
      </c>
      <c r="E13" s="1">
        <v>1</v>
      </c>
      <c r="F13">
        <v>3.7991000000000001</v>
      </c>
      <c r="G13">
        <v>5.0392000000000001</v>
      </c>
      <c r="I13" s="1">
        <v>1</v>
      </c>
      <c r="J13">
        <v>5.0336999999999996</v>
      </c>
      <c r="K13">
        <v>7.5069999999999997</v>
      </c>
      <c r="M13" s="1">
        <v>1</v>
      </c>
      <c r="N13">
        <v>3.9306999999999999</v>
      </c>
      <c r="O13">
        <v>5.7615999999999996</v>
      </c>
      <c r="Q13" s="1">
        <v>1</v>
      </c>
      <c r="R13">
        <v>6.0492999999999997</v>
      </c>
      <c r="S13">
        <v>3.9134000000000002</v>
      </c>
      <c r="U13" s="1">
        <v>1</v>
      </c>
      <c r="V13">
        <v>7.2332000000000001</v>
      </c>
      <c r="W13">
        <v>6.3403999999999998</v>
      </c>
      <c r="Y13" s="1">
        <v>1</v>
      </c>
      <c r="Z13">
        <v>4.4570999999999996</v>
      </c>
      <c r="AA13">
        <v>2.9152</v>
      </c>
      <c r="AC13" s="1">
        <v>1</v>
      </c>
      <c r="AD13">
        <v>6.6355000000000004</v>
      </c>
      <c r="AE13">
        <v>3.8961000000000001</v>
      </c>
    </row>
    <row r="15" spans="1:31" x14ac:dyDescent="0.25">
      <c r="A15" t="s">
        <v>7</v>
      </c>
      <c r="B15">
        <f>AVERAGE(B4:B13)</f>
        <v>17.787520000000001</v>
      </c>
      <c r="C15">
        <f>AVERAGE(C4:C13)</f>
        <v>5.2314099999999994</v>
      </c>
      <c r="F15">
        <f>AVERAGE(F4:F13)</f>
        <v>4.445450000000001</v>
      </c>
      <c r="G15">
        <f>AVERAGE(G4:G13)</f>
        <v>5.0872099999999998</v>
      </c>
      <c r="J15">
        <f>AVERAGE(J4:J13)</f>
        <v>5.3549400000000009</v>
      </c>
      <c r="K15">
        <f>AVERAGE(K4:K13)</f>
        <v>6.5547599999999999</v>
      </c>
      <c r="N15">
        <f>AVERAGE(N4:N13)</f>
        <v>6.2332299999999998</v>
      </c>
      <c r="O15">
        <f>AVERAGE(O4:O13)</f>
        <v>5.1202199999999998</v>
      </c>
      <c r="R15">
        <f>AVERAGE(R4:R13)</f>
        <v>6.3137100000000013</v>
      </c>
      <c r="S15">
        <f>AVERAGE(S4:S13)</f>
        <v>3.4413400000000003</v>
      </c>
      <c r="V15">
        <f>AVERAGE(V4:V13)</f>
        <v>5.2584899999999992</v>
      </c>
      <c r="W15">
        <f>AVERAGE(W4:W13)</f>
        <v>5.2349300000000003</v>
      </c>
      <c r="Z15">
        <f>AVERAGE(Z4:Z13)</f>
        <v>6.065430000000001</v>
      </c>
      <c r="AA15">
        <f>AVERAGE(AA4:AA13)</f>
        <v>3.4077899999999999</v>
      </c>
      <c r="AD15">
        <f>AVERAGE(AD4:AD13)</f>
        <v>6.8110199999999992</v>
      </c>
      <c r="AE15">
        <f>AVERAGE(AE4:AE13)</f>
        <v>3.4668699999999992</v>
      </c>
    </row>
    <row r="16" spans="1:31" x14ac:dyDescent="0.25">
      <c r="A16" t="s">
        <v>8</v>
      </c>
      <c r="B16">
        <f>STDEV(B4:B13)</f>
        <v>15.041948330053524</v>
      </c>
      <c r="C16">
        <f>STDEV(C4:C13)</f>
        <v>1.4872932016474303</v>
      </c>
      <c r="F16">
        <f>STDEV(F4:F13)</f>
        <v>0.79452635960747142</v>
      </c>
      <c r="G16">
        <f>STDEV(G4:G13)</f>
        <v>1.2243278649936877</v>
      </c>
      <c r="J16">
        <f>STDEV(J4:J13)</f>
        <v>0.92829515804211482</v>
      </c>
      <c r="K16">
        <f>STDEV(K4:K13)</f>
        <v>1.8264995247132616</v>
      </c>
      <c r="N16">
        <f>STDEV(N4:N13)</f>
        <v>1.2277983059570996</v>
      </c>
      <c r="O16">
        <f>STDEV(O4:O13)</f>
        <v>0.9252484612854639</v>
      </c>
      <c r="R16">
        <f>STDEV(R4:R13)</f>
        <v>0.60751112189179068</v>
      </c>
      <c r="S16">
        <f>STDEV(S4:S13)</f>
        <v>0.35360496540002889</v>
      </c>
      <c r="V16">
        <f>STDEV(V4:V13)</f>
        <v>1.3943123669234125</v>
      </c>
      <c r="W16">
        <f>STDEV(W4:W13)</f>
        <v>0.9432522321438942</v>
      </c>
      <c r="Z16">
        <f>STDEV(Z4:Z13)</f>
        <v>1.0435661689610247</v>
      </c>
      <c r="AA16">
        <f>STDEV(AA4:AA13)</f>
        <v>0.4664095230826899</v>
      </c>
      <c r="AD16">
        <f>STDEV(AD4:AD13)</f>
        <v>1.1482665348738157</v>
      </c>
      <c r="AE16">
        <f>STDEV(AE4:AE13)</f>
        <v>0.2918694991868036</v>
      </c>
    </row>
    <row r="17" spans="1:42" x14ac:dyDescent="0.25">
      <c r="A17" t="s">
        <v>9</v>
      </c>
      <c r="B17">
        <f>2*B16</f>
        <v>30.083896660107047</v>
      </c>
      <c r="C17">
        <f>2*C16</f>
        <v>2.9745864032948606</v>
      </c>
      <c r="F17">
        <f>2*F16</f>
        <v>1.5890527192149428</v>
      </c>
      <c r="G17">
        <f>2*G16</f>
        <v>2.4486557299873755</v>
      </c>
      <c r="J17">
        <f>2*J16</f>
        <v>1.8565903160842296</v>
      </c>
      <c r="K17">
        <f>2*K16</f>
        <v>3.6529990494265232</v>
      </c>
      <c r="N17">
        <f>2*N16</f>
        <v>2.4555966119141992</v>
      </c>
      <c r="O17">
        <f>2*O16</f>
        <v>1.8504969225709278</v>
      </c>
      <c r="R17">
        <f>2*R16</f>
        <v>1.2150222437835814</v>
      </c>
      <c r="S17">
        <f>2*S16</f>
        <v>0.70720993080005778</v>
      </c>
      <c r="V17">
        <f>2*V16</f>
        <v>2.7886247338468251</v>
      </c>
      <c r="W17">
        <f>2*W16</f>
        <v>1.8865044642877884</v>
      </c>
      <c r="Z17">
        <f>2*Z16</f>
        <v>2.0871323379220494</v>
      </c>
      <c r="AA17">
        <f>2*AA16</f>
        <v>0.93281904616537981</v>
      </c>
      <c r="AD17">
        <f>2*AD16</f>
        <v>2.2965330697476314</v>
      </c>
      <c r="AE17">
        <f>2*AE16</f>
        <v>0.58373899837360721</v>
      </c>
    </row>
    <row r="18" spans="1:42" x14ac:dyDescent="0.25">
      <c r="A18" t="s">
        <v>10</v>
      </c>
      <c r="B18">
        <f>B15+B17</f>
        <v>47.871416660107045</v>
      </c>
      <c r="C18">
        <f>C15+C17</f>
        <v>8.2059964032948596</v>
      </c>
      <c r="F18">
        <f>F15+F17</f>
        <v>6.0345027192149434</v>
      </c>
      <c r="G18">
        <f>G15+G17</f>
        <v>7.5358657299873748</v>
      </c>
      <c r="J18">
        <f>J15+J17</f>
        <v>7.2115303160842306</v>
      </c>
      <c r="K18">
        <f>K15+K17</f>
        <v>10.207759049426523</v>
      </c>
      <c r="N18">
        <f>N15+N17</f>
        <v>8.6888266119141981</v>
      </c>
      <c r="O18">
        <f>O15+O17</f>
        <v>6.9707169225709276</v>
      </c>
      <c r="R18">
        <f>R15+R17</f>
        <v>7.5287322437835824</v>
      </c>
      <c r="S18">
        <f>S15+S17</f>
        <v>4.1485499308000584</v>
      </c>
      <c r="V18">
        <f>V15+V17</f>
        <v>8.0471147338468239</v>
      </c>
      <c r="W18">
        <f>W15+W17</f>
        <v>7.1214344642877885</v>
      </c>
      <c r="Z18">
        <f>Z15+Z17</f>
        <v>8.1525623379220509</v>
      </c>
      <c r="AA18">
        <f>AA15+AA17</f>
        <v>4.3406090461653797</v>
      </c>
      <c r="AD18">
        <f>AD15+AD17</f>
        <v>9.107553069747631</v>
      </c>
      <c r="AE18">
        <f>AE15+AE17</f>
        <v>4.0506089983736064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8.0974500000000003</v>
      </c>
      <c r="K26">
        <f>AVERAGE(C3,G3,K3,O3,S3,W3,AA3,AE3)</f>
        <v>5.3866624999999999</v>
      </c>
      <c r="N26">
        <f>J27-J26</f>
        <v>1.9617375000000017</v>
      </c>
      <c r="O26">
        <f>K27-K26</f>
        <v>-0.3458249999999996</v>
      </c>
      <c r="P26" s="1">
        <v>0.1</v>
      </c>
      <c r="Q26">
        <f>N26/J26*100</f>
        <v>24.226608376711205</v>
      </c>
      <c r="R26">
        <f>O26/K26*100</f>
        <v>-6.420023530339976</v>
      </c>
      <c r="U26">
        <f>J26</f>
        <v>8.0974500000000003</v>
      </c>
      <c r="V26">
        <f>K26</f>
        <v>5.3866624999999999</v>
      </c>
      <c r="W26">
        <f>Q26</f>
        <v>24.226608376711205</v>
      </c>
      <c r="X26">
        <f>Q27</f>
        <v>40.549802715669728</v>
      </c>
      <c r="Y26">
        <f>Q28</f>
        <v>9.3404405090491327</v>
      </c>
      <c r="Z26">
        <f>Q29</f>
        <v>-15.703554822814588</v>
      </c>
      <c r="AA26">
        <f>Q30</f>
        <v>-24.039975547857647</v>
      </c>
      <c r="AB26">
        <f>Q31</f>
        <v>-6.9299594316729287</v>
      </c>
      <c r="AC26">
        <f>Q32</f>
        <v>-26.816312542837569</v>
      </c>
      <c r="AD26">
        <f>Q33</f>
        <v>-30.507289331826687</v>
      </c>
      <c r="AE26">
        <f>Q34</f>
        <v>-34.799072547530393</v>
      </c>
      <c r="AF26">
        <f>Q35</f>
        <v>-35.812354506665692</v>
      </c>
      <c r="AG26">
        <f>R26</f>
        <v>-6.420023530339976</v>
      </c>
      <c r="AH26">
        <f>R27</f>
        <v>-9.4065666820596157</v>
      </c>
      <c r="AI26">
        <f>R28</f>
        <v>-15.254111427994612</v>
      </c>
      <c r="AJ26">
        <f>R29</f>
        <v>-16.948574372350208</v>
      </c>
      <c r="AK26">
        <f>R30</f>
        <v>-17.286445920827585</v>
      </c>
      <c r="AL26">
        <f>R31</f>
        <v>-8.525223178545156</v>
      </c>
      <c r="AM26">
        <f>R32</f>
        <v>-25.869218648838675</v>
      </c>
      <c r="AN26">
        <f>R33</f>
        <v>-19.531806568538492</v>
      </c>
      <c r="AO26">
        <f>R34</f>
        <v>-5.4697598002473597</v>
      </c>
      <c r="AP26">
        <f>R35</f>
        <v>-4.0500495436645778</v>
      </c>
    </row>
    <row r="27" spans="1:42" x14ac:dyDescent="0.25">
      <c r="I27" s="1">
        <v>0.1</v>
      </c>
      <c r="J27">
        <f>AVERAGE(B4,F4,J4,N4,R4,V4,Z4,AD4)</f>
        <v>10.059187500000002</v>
      </c>
      <c r="K27">
        <f>AVERAGE(C4,G4,K4,O4,S4,W4,AA4,AE4)</f>
        <v>5.0408375000000003</v>
      </c>
      <c r="N27">
        <f>J28-J26</f>
        <v>3.2834999999999983</v>
      </c>
      <c r="O27">
        <f>K28-K26</f>
        <v>-0.50669999999999948</v>
      </c>
      <c r="P27" s="1">
        <v>0.2</v>
      </c>
      <c r="Q27">
        <f>N27/J26*100</f>
        <v>40.549802715669728</v>
      </c>
      <c r="R27">
        <f>O27/K26*100</f>
        <v>-9.4065666820596157</v>
      </c>
    </row>
    <row r="28" spans="1:42" x14ac:dyDescent="0.25">
      <c r="I28" s="1">
        <v>0.2</v>
      </c>
      <c r="J28">
        <f>AVERAGE(B5,F5,J5,N5,R5,V5,Z5,AD5)</f>
        <v>11.380949999999999</v>
      </c>
      <c r="K28">
        <f>AVERAGE(C5,G5,K5,O5,S5,W5,AA5,AE5)</f>
        <v>4.8799625000000004</v>
      </c>
      <c r="N28">
        <f>J29-J26</f>
        <v>0.756337499999999</v>
      </c>
      <c r="O28">
        <f>K29-K26</f>
        <v>-0.82168750000000035</v>
      </c>
      <c r="P28" s="1">
        <v>0.3</v>
      </c>
      <c r="Q28">
        <f>N28/J26*100</f>
        <v>9.3404405090491327</v>
      </c>
      <c r="R28">
        <f>O28/K26*100</f>
        <v>-15.254111427994612</v>
      </c>
    </row>
    <row r="29" spans="1:42" x14ac:dyDescent="0.25">
      <c r="I29" s="1">
        <v>0.3</v>
      </c>
      <c r="J29">
        <f>AVERAGE(B6,F6,J6,N6,R6,V6,Z6,AD6)</f>
        <v>8.8537874999999993</v>
      </c>
      <c r="K29">
        <f>AVERAGE(C6,G6,K6,O6,S6,W6,AA6,AE6)</f>
        <v>4.5649749999999996</v>
      </c>
      <c r="N29">
        <f>J30-J26</f>
        <v>-1.2715874999999999</v>
      </c>
      <c r="O29">
        <f>K30-K26</f>
        <v>-0.91296249999999901</v>
      </c>
      <c r="P29" s="1">
        <v>0.4</v>
      </c>
      <c r="Q29">
        <f>N29/J26*100</f>
        <v>-15.703554822814588</v>
      </c>
      <c r="R29">
        <f>O29/K26*100</f>
        <v>-16.948574372350208</v>
      </c>
    </row>
    <row r="30" spans="1:42" x14ac:dyDescent="0.25">
      <c r="I30" s="1">
        <v>0.4</v>
      </c>
      <c r="J30">
        <f>AVERAGE(B7,F7,J7,N7,R7,V7,Z7,AD7)</f>
        <v>6.8258625000000004</v>
      </c>
      <c r="K30">
        <f>AVERAGE(C7,G7,K7,O7,S7,W7,AA7,AE7)</f>
        <v>4.4737000000000009</v>
      </c>
      <c r="N30">
        <f>J31-J26</f>
        <v>-1.9466249999999992</v>
      </c>
      <c r="O30">
        <f>K31-K26</f>
        <v>-0.93116249999999923</v>
      </c>
      <c r="P30" s="1">
        <v>0.5</v>
      </c>
      <c r="Q30">
        <f>N30/J26*100</f>
        <v>-24.039975547857647</v>
      </c>
      <c r="R30">
        <f>O30/K26*100</f>
        <v>-17.286445920827585</v>
      </c>
    </row>
    <row r="31" spans="1:42" x14ac:dyDescent="0.25">
      <c r="I31" s="1">
        <v>0.5</v>
      </c>
      <c r="J31">
        <f>AVERAGE(B8,F8,J8,N8,R8,V8,Z8,AD8)</f>
        <v>6.1508250000000011</v>
      </c>
      <c r="K31">
        <f>AVERAGE(C8,G8,K8,O8,S8,W8,AA8,AE8)</f>
        <v>4.4555000000000007</v>
      </c>
      <c r="N31">
        <f>J32-J26</f>
        <v>-0.56114999999999959</v>
      </c>
      <c r="O31">
        <f>K32-K26</f>
        <v>-0.45922499999999999</v>
      </c>
      <c r="P31" s="1">
        <v>0.6</v>
      </c>
      <c r="Q31">
        <f>N31/J26*100</f>
        <v>-6.9299594316729287</v>
      </c>
      <c r="R31">
        <f>O31/K26*100</f>
        <v>-8.525223178545156</v>
      </c>
    </row>
    <row r="32" spans="1:42" x14ac:dyDescent="0.25">
      <c r="I32" s="1">
        <v>0.6</v>
      </c>
      <c r="J32">
        <f>AVERAGE(B9,F9,J9,N9,R9,V9,Z9,AD9)</f>
        <v>7.5363000000000007</v>
      </c>
      <c r="K32">
        <f>AVERAGE(C9,G9,K9,O9,S9,W9,AA9,AE9)</f>
        <v>4.9274374999999999</v>
      </c>
      <c r="N32">
        <f>J33-J26</f>
        <v>-2.1714375000000006</v>
      </c>
      <c r="O32">
        <f>K33-K26</f>
        <v>-1.3934874999999995</v>
      </c>
      <c r="P32" s="1">
        <v>0.7</v>
      </c>
      <c r="Q32">
        <f>N32/J26*100</f>
        <v>-26.816312542837569</v>
      </c>
      <c r="R32">
        <f>O32/K26*100</f>
        <v>-25.869218648838675</v>
      </c>
    </row>
    <row r="33" spans="1:18" x14ac:dyDescent="0.25">
      <c r="I33" s="1">
        <v>0.7</v>
      </c>
      <c r="J33">
        <f>AVERAGE(B10,F10,J10,N10,R10,V10,Z10,AD10)</f>
        <v>5.9260124999999997</v>
      </c>
      <c r="K33">
        <f>AVERAGE(C10,G10,K10,O10,S10,W10,AA10,AE10)</f>
        <v>3.9931750000000004</v>
      </c>
      <c r="N33">
        <f>J34-J26</f>
        <v>-2.4703125000000004</v>
      </c>
      <c r="O33">
        <f>K34-K26</f>
        <v>-1.0521124999999998</v>
      </c>
      <c r="P33" s="1">
        <v>0.8</v>
      </c>
      <c r="Q33">
        <f>N33/J26*100</f>
        <v>-30.507289331826687</v>
      </c>
      <c r="R33">
        <f>O33/K26*100</f>
        <v>-19.531806568538492</v>
      </c>
    </row>
    <row r="34" spans="1:18" x14ac:dyDescent="0.25">
      <c r="I34" s="1">
        <v>0.8</v>
      </c>
      <c r="J34">
        <f>AVERAGE(B11,F11,J11,N11,R11,V11,Z11,AD11)</f>
        <v>5.6271374999999999</v>
      </c>
      <c r="K34">
        <f>AVERAGE(C11,G11,K11,O11,S11,W11,AA11,AE11)</f>
        <v>4.3345500000000001</v>
      </c>
      <c r="N34">
        <f>J35-J26</f>
        <v>-2.8178374999999996</v>
      </c>
      <c r="O34">
        <f>K35-K26</f>
        <v>-0.29463749999999944</v>
      </c>
      <c r="P34" s="1">
        <v>0.9</v>
      </c>
      <c r="Q34">
        <f>N34/J26*100</f>
        <v>-34.799072547530393</v>
      </c>
      <c r="R34">
        <f>O34/K26*100</f>
        <v>-5.4697598002473597</v>
      </c>
    </row>
    <row r="35" spans="1:18" x14ac:dyDescent="0.25">
      <c r="I35" s="1">
        <v>0.9</v>
      </c>
      <c r="J35">
        <f>AVERAGE(B12,F12,J12,N12,R12,V12,Z12,AD12)</f>
        <v>5.2796125000000007</v>
      </c>
      <c r="K35">
        <f>AVERAGE(C12,G12,K12,O12,S12,W12,AA12,AE12)</f>
        <v>5.0920250000000005</v>
      </c>
      <c r="N35">
        <f>J36-J26</f>
        <v>-2.8998875000000011</v>
      </c>
      <c r="O35">
        <f>K36-K26</f>
        <v>-0.21816250000000093</v>
      </c>
      <c r="P35" s="1">
        <v>1</v>
      </c>
      <c r="Q35">
        <f>N35/J26*100</f>
        <v>-35.812354506665692</v>
      </c>
      <c r="R35">
        <f>O35/K26*100</f>
        <v>-4.0500495436645778</v>
      </c>
    </row>
    <row r="36" spans="1:18" x14ac:dyDescent="0.25">
      <c r="I36" s="1">
        <v>1</v>
      </c>
      <c r="J36">
        <f>AVERAGE(B13,F13,J13,N13,R13,V13,Z13,AD13)</f>
        <v>5.1975624999999992</v>
      </c>
      <c r="K36">
        <f>AVERAGE(C13,G13,K13,O13,S13,W13,AA13,AE13)</f>
        <v>5.168499999999999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14.648400000000001</v>
      </c>
      <c r="C41">
        <f>C3</f>
        <v>4.1881000000000004</v>
      </c>
    </row>
    <row r="42" spans="1:18" x14ac:dyDescent="0.25">
      <c r="A42" s="1">
        <v>2</v>
      </c>
      <c r="B42">
        <f>F3</f>
        <v>6.7035999999999998</v>
      </c>
      <c r="C42">
        <f>G3</f>
        <v>10.6616</v>
      </c>
    </row>
    <row r="43" spans="1:18" x14ac:dyDescent="0.25">
      <c r="A43" s="1">
        <v>3</v>
      </c>
      <c r="B43">
        <f>J3</f>
        <v>5.3573000000000004</v>
      </c>
      <c r="C43">
        <f>K3</f>
        <v>4.6803999999999997</v>
      </c>
    </row>
    <row r="44" spans="1:18" x14ac:dyDescent="0.25">
      <c r="A44" s="1">
        <v>4</v>
      </c>
      <c r="B44">
        <f>N3</f>
        <v>6.1742999999999997</v>
      </c>
      <c r="C44">
        <f>O3</f>
        <v>5.9385000000000003</v>
      </c>
    </row>
    <row r="45" spans="1:18" x14ac:dyDescent="0.25">
      <c r="A45" s="1">
        <v>5</v>
      </c>
      <c r="B45">
        <f>R3</f>
        <v>6.1879999999999997</v>
      </c>
      <c r="C45">
        <f>S3</f>
        <v>3.5314999999999999</v>
      </c>
    </row>
    <row r="46" spans="1:18" x14ac:dyDescent="0.25">
      <c r="A46" s="1">
        <v>6</v>
      </c>
      <c r="B46">
        <f>V3</f>
        <v>11.7148</v>
      </c>
      <c r="C46">
        <f>W3</f>
        <v>7.4417</v>
      </c>
    </row>
    <row r="47" spans="1:18" x14ac:dyDescent="0.25">
      <c r="A47" s="1">
        <v>7</v>
      </c>
      <c r="B47">
        <f>Z3</f>
        <v>7.0448000000000004</v>
      </c>
      <c r="C47">
        <f>AA3</f>
        <v>3.4672999999999998</v>
      </c>
    </row>
    <row r="48" spans="1:18" x14ac:dyDescent="0.25">
      <c r="A48" s="1">
        <v>8</v>
      </c>
      <c r="B48">
        <f>AD3</f>
        <v>6.9484000000000004</v>
      </c>
      <c r="C48">
        <f>AE3</f>
        <v>3.1842000000000001</v>
      </c>
    </row>
    <row r="50" spans="1:3" x14ac:dyDescent="0.25">
      <c r="A50" t="s">
        <v>19</v>
      </c>
      <c r="B50">
        <f>AVERAGE(B41:B48)</f>
        <v>8.0974500000000003</v>
      </c>
      <c r="C50">
        <f>AVERAGE(C41:C48)</f>
        <v>5.3866624999999999</v>
      </c>
    </row>
    <row r="51" spans="1:3" x14ac:dyDescent="0.25">
      <c r="A51" t="s">
        <v>8</v>
      </c>
      <c r="B51">
        <f>STDEV(B41:B48)</f>
        <v>3.278159324987119</v>
      </c>
      <c r="C51">
        <f>STDEV(C41:C48)</f>
        <v>2.5708378161533827</v>
      </c>
    </row>
    <row r="52" spans="1:3" x14ac:dyDescent="0.25">
      <c r="A52" t="s">
        <v>20</v>
      </c>
      <c r="B52">
        <f>1.5*B51</f>
        <v>4.9172389874806788</v>
      </c>
      <c r="C52">
        <f>1.5*C51</f>
        <v>3.8562567242300743</v>
      </c>
    </row>
    <row r="53" spans="1:3" x14ac:dyDescent="0.25">
      <c r="A53" t="s">
        <v>9</v>
      </c>
      <c r="B53">
        <f>2*B51</f>
        <v>6.5563186499742381</v>
      </c>
      <c r="C53">
        <f>2*C51</f>
        <v>5.1416756323067654</v>
      </c>
    </row>
    <row r="54" spans="1:3" x14ac:dyDescent="0.25">
      <c r="A54" t="s">
        <v>21</v>
      </c>
      <c r="B54">
        <f>B50+B52</f>
        <v>13.014688987480678</v>
      </c>
      <c r="C54">
        <f>C50+C52</f>
        <v>9.2429192242300751</v>
      </c>
    </row>
    <row r="55" spans="1:3" x14ac:dyDescent="0.25">
      <c r="A55" t="s">
        <v>10</v>
      </c>
      <c r="B55">
        <f>B50+B53</f>
        <v>14.653768649974239</v>
      </c>
      <c r="C55">
        <f>C50+C53</f>
        <v>10.528338132306764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2015-03-24T22:23:05Z</dcterms:created>
  <dcterms:modified xsi:type="dcterms:W3CDTF">2015-04-15T04:30:23Z</dcterms:modified>
</cp:coreProperties>
</file>