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<sst xmlns="http://schemas.openxmlformats.org/spreadsheetml/2006/main" count="48" uniqueCount="22">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</sst>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B3">
        <v>11.609299999999999</v>
      </c>
      <c r="C3">
        <v>6.6616</v>
      </c>
      <c r="E3" s="1">
        <v>131</v>
      </c>
      <c r="F3">
        <v>10.282</v>
      </c>
      <c r="G3">
        <v>19.330200000000001</v>
      </c>
      <c r="I3" s="1">
        <v>131</v>
      </c>
      <c r="J3">
        <v>10.632</v>
      </c>
      <c r="K3">
        <v>2.8643999999999998</v>
      </c>
      <c r="M3" s="1">
        <v>131</v>
      </c>
      <c r="N3">
        <v>8.9821000000000009</v>
      </c>
      <c r="O3">
        <v>6.8680000000000003</v>
      </c>
      <c r="Q3" s="1">
        <v>131</v>
      </c>
      <c r="R3">
        <v>12.611499999999999</v>
      </c>
      <c r="S3">
        <v>3.0070999999999999</v>
      </c>
      <c r="U3" s="1">
        <v>131</v>
      </c>
      <c r="V3">
        <v>12.405099999999999</v>
      </c>
      <c r="W3">
        <v>2.5806</v>
      </c>
      <c r="Y3" s="1">
        <v>131</v>
      </c>
      <c r="Z3">
        <v>11.6119</v>
      </c>
      <c r="AA3">
        <v>7.3788999999999998</v>
      </c>
      <c r="AC3" s="1">
        <v>131</v>
      </c>
      <c r="AD3">
        <v>9.4225999999999992</v>
      </c>
      <c r="AE3">
        <v>14.5481</v>
      </c>
    </row>
    <row r="4" spans="1:31" x14ac:dyDescent="0.25">
      <c r="A4" s="1">
        <v>0.1</v>
      </c>
      <c r="B4">
        <v>10.063599999999999</v>
      </c>
      <c r="C4">
        <v>4.7449000000000003</v>
      </c>
      <c r="E4" s="1">
        <v>0.1</v>
      </c>
      <c r="F4">
        <v>12.876300000000001</v>
      </c>
      <c r="G4">
        <v>11.224399999999999</v>
      </c>
      <c r="I4" s="1">
        <v>0.1</v>
      </c>
      <c r="J4">
        <v>9.8962000000000003</v>
      </c>
      <c r="K4">
        <v>2.8121</v>
      </c>
      <c r="M4" s="1">
        <v>0.1</v>
      </c>
      <c r="N4">
        <v>8.4945000000000004</v>
      </c>
      <c r="O4">
        <v>3.4357000000000002</v>
      </c>
      <c r="Q4" s="1">
        <v>0.1</v>
      </c>
      <c r="R4">
        <v>14.1601</v>
      </c>
      <c r="S4">
        <v>2.9234</v>
      </c>
      <c r="U4" s="1">
        <v>0.1</v>
      </c>
      <c r="V4">
        <v>11.197900000000001</v>
      </c>
      <c r="W4">
        <v>2.6049000000000002</v>
      </c>
      <c r="Y4" s="1">
        <v>0.1</v>
      </c>
      <c r="Z4">
        <v>11.273400000000001</v>
      </c>
      <c r="AA4">
        <v>7.6851000000000003</v>
      </c>
      <c r="AC4" s="1">
        <v>0.1</v>
      </c>
      <c r="AD4">
        <v>10.323600000000001</v>
      </c>
      <c r="AE4">
        <v>9.3279999999999994</v>
      </c>
    </row>
    <row r="5" spans="1:31" x14ac:dyDescent="0.25">
      <c r="A5" s="1">
        <v>0.2</v>
      </c>
      <c r="B5">
        <v>11.8987</v>
      </c>
      <c r="C5">
        <v>6.8624000000000001</v>
      </c>
      <c r="E5" s="1">
        <v>0.2</v>
      </c>
      <c r="F5">
        <v>10.970700000000001</v>
      </c>
      <c r="G5">
        <v>12.599399999999999</v>
      </c>
      <c r="I5" s="1">
        <v>0.2</v>
      </c>
      <c r="J5">
        <v>9.2258999999999993</v>
      </c>
      <c r="K5">
        <v>2.4723999999999999</v>
      </c>
      <c r="M5" s="1">
        <v>0.2</v>
      </c>
      <c r="N5">
        <v>10.266999999999999</v>
      </c>
      <c r="O5">
        <v>3.2202000000000002</v>
      </c>
      <c r="Q5" s="1">
        <v>0.2</v>
      </c>
      <c r="R5">
        <v>12.2258</v>
      </c>
      <c r="S5">
        <v>2.8435999999999999</v>
      </c>
      <c r="U5" s="1">
        <v>0.2</v>
      </c>
      <c r="V5">
        <v>15.146000000000001</v>
      </c>
      <c r="W5">
        <v>3.0781000000000001</v>
      </c>
      <c r="Y5" s="1">
        <v>0.2</v>
      </c>
      <c r="Z5">
        <v>9.0984999999999996</v>
      </c>
      <c r="AA5">
        <v>6.9606000000000003</v>
      </c>
      <c r="AC5" s="1">
        <v>0.2</v>
      </c>
      <c r="AD5">
        <v>11.172800000000001</v>
      </c>
      <c r="AE5">
        <v>5.8045</v>
      </c>
    </row>
    <row r="6" spans="1:31" x14ac:dyDescent="0.25">
      <c r="A6" s="1">
        <v>0.3</v>
      </c>
      <c r="B6">
        <v>12.0786</v>
      </c>
      <c r="C6">
        <v>6.0368000000000004</v>
      </c>
      <c r="E6" s="1">
        <v>0.3</v>
      </c>
      <c r="F6">
        <v>10.790800000000001</v>
      </c>
      <c r="G6">
        <v>7.3247999999999998</v>
      </c>
      <c r="I6" s="1">
        <v>0.3</v>
      </c>
      <c r="J6">
        <v>8.4342000000000006</v>
      </c>
      <c r="K6">
        <v>2.7843</v>
      </c>
      <c r="M6" s="1">
        <v>0.3</v>
      </c>
      <c r="N6">
        <v>8.2463999999999995</v>
      </c>
      <c r="O6">
        <v>7.6486000000000001</v>
      </c>
      <c r="Q6" s="1">
        <v>0.3</v>
      </c>
      <c r="R6">
        <v>14.949400000000001</v>
      </c>
      <c r="S6">
        <v>3.7242999999999999</v>
      </c>
      <c r="U6" s="1">
        <v>0.3</v>
      </c>
      <c r="V6">
        <v>13.011200000000001</v>
      </c>
      <c r="W6">
        <v>2.9615</v>
      </c>
      <c r="Y6" s="1">
        <v>0.3</v>
      </c>
      <c r="Z6">
        <v>12.5093</v>
      </c>
      <c r="AA6">
        <v>6.5629999999999997</v>
      </c>
      <c r="AC6" s="1">
        <v>0.3</v>
      </c>
      <c r="AD6">
        <v>10.766</v>
      </c>
      <c r="AE6">
        <v>5.5731000000000002</v>
      </c>
    </row>
    <row r="7" spans="1:31" x14ac:dyDescent="0.25">
      <c r="A7" s="1">
        <v>0.4</v>
      </c>
      <c r="B7">
        <v>8.9503000000000004</v>
      </c>
      <c r="C7">
        <v>7.5705999999999998</v>
      </c>
      <c r="E7" s="1">
        <v>0.4</v>
      </c>
      <c r="F7">
        <v>14.9018</v>
      </c>
      <c r="G7">
        <v>5.6707000000000001</v>
      </c>
      <c r="I7" s="1">
        <v>0.4</v>
      </c>
      <c r="J7">
        <v>9.6409000000000002</v>
      </c>
      <c r="K7">
        <v>2.7812000000000001</v>
      </c>
      <c r="M7" s="1">
        <v>0.4</v>
      </c>
      <c r="N7">
        <v>9.1129999999999995</v>
      </c>
      <c r="O7">
        <v>12.2507</v>
      </c>
      <c r="Q7" s="1">
        <v>0.4</v>
      </c>
      <c r="R7">
        <v>10.639799999999999</v>
      </c>
      <c r="S7">
        <v>4.3197000000000001</v>
      </c>
      <c r="U7" s="1">
        <v>0.4</v>
      </c>
      <c r="V7">
        <v>7.9478</v>
      </c>
      <c r="W7">
        <v>3.3024</v>
      </c>
      <c r="Y7" s="1">
        <v>0.4</v>
      </c>
      <c r="Z7">
        <v>12.583500000000001</v>
      </c>
      <c r="AA7">
        <v>8.5998999999999999</v>
      </c>
      <c r="AC7" s="1">
        <v>0.4</v>
      </c>
      <c r="AD7">
        <v>13.7895</v>
      </c>
      <c r="AE7">
        <v>5.0468000000000002</v>
      </c>
    </row>
    <row r="8" spans="1:31" x14ac:dyDescent="0.25">
      <c r="A8" s="1">
        <v>0.5</v>
      </c>
      <c r="B8">
        <v>10.918100000000001</v>
      </c>
      <c r="C8">
        <v>8.3396000000000008</v>
      </c>
      <c r="E8" s="1">
        <v>0.5</v>
      </c>
      <c r="F8">
        <v>9.2962000000000007</v>
      </c>
      <c r="G8">
        <v>5.7756999999999996</v>
      </c>
      <c r="I8" s="1">
        <v>0.5</v>
      </c>
      <c r="J8">
        <v>12.688000000000001</v>
      </c>
      <c r="K8">
        <v>2.9872000000000001</v>
      </c>
      <c r="M8" s="1">
        <v>0.5</v>
      </c>
      <c r="N8">
        <v>7.0088999999999997</v>
      </c>
      <c r="O8">
        <v>9.3290000000000006</v>
      </c>
      <c r="Q8" s="1">
        <v>0.5</v>
      </c>
      <c r="R8">
        <v>11.3026</v>
      </c>
      <c r="S8">
        <v>2.2263000000000002</v>
      </c>
      <c r="U8" s="1">
        <v>0.5</v>
      </c>
      <c r="V8">
        <v>10.2607</v>
      </c>
      <c r="W8">
        <v>2.7330999999999999</v>
      </c>
      <c r="Y8" s="1">
        <v>0.5</v>
      </c>
      <c r="Z8">
        <v>11.972300000000001</v>
      </c>
      <c r="AA8">
        <v>12.5913</v>
      </c>
      <c r="AC8" s="1">
        <v>0.5</v>
      </c>
      <c r="AD8">
        <v>8.9390999999999998</v>
      </c>
      <c r="AE8">
        <v>4.5321999999999996</v>
      </c>
    </row>
    <row r="9" spans="1:31" x14ac:dyDescent="0.25">
      <c r="A9" s="1">
        <v>0.6</v>
      </c>
      <c r="B9">
        <v>9.5945999999999998</v>
      </c>
      <c r="C9">
        <v>7.3063000000000002</v>
      </c>
      <c r="E9" s="1">
        <v>0.6</v>
      </c>
      <c r="F9">
        <v>11.962999999999999</v>
      </c>
      <c r="G9">
        <v>5.3446999999999996</v>
      </c>
      <c r="I9" s="1">
        <v>0.6</v>
      </c>
      <c r="J9">
        <v>10.271699999999999</v>
      </c>
      <c r="K9">
        <v>2.4998</v>
      </c>
      <c r="M9" s="1">
        <v>0.6</v>
      </c>
      <c r="N9">
        <v>6.7647000000000004</v>
      </c>
      <c r="O9">
        <v>14.762600000000001</v>
      </c>
      <c r="Q9" s="1">
        <v>0.6</v>
      </c>
      <c r="R9">
        <v>10.465199999999999</v>
      </c>
      <c r="S9">
        <v>2.5649000000000002</v>
      </c>
      <c r="U9" s="1">
        <v>0.6</v>
      </c>
      <c r="V9">
        <v>11.4331</v>
      </c>
      <c r="W9">
        <v>2.3494999999999999</v>
      </c>
      <c r="Y9" s="1">
        <v>0.6</v>
      </c>
      <c r="Z9">
        <v>11.6348</v>
      </c>
      <c r="AA9">
        <v>7.2356999999999996</v>
      </c>
      <c r="AC9" s="1">
        <v>0.6</v>
      </c>
      <c r="AD9">
        <v>11.071099999999999</v>
      </c>
      <c r="AE9">
        <v>4.9355000000000002</v>
      </c>
    </row>
    <row r="10" spans="1:31" x14ac:dyDescent="0.25">
      <c r="A10" s="1">
        <v>0.7</v>
      </c>
      <c r="B10">
        <v>10.213800000000001</v>
      </c>
      <c r="C10">
        <v>6.7042000000000002</v>
      </c>
      <c r="E10" s="1">
        <v>0.7</v>
      </c>
      <c r="F10">
        <v>11.186199999999999</v>
      </c>
      <c r="G10">
        <v>4.2332999999999998</v>
      </c>
      <c r="I10" s="1">
        <v>0.7</v>
      </c>
      <c r="J10">
        <v>9.4463000000000008</v>
      </c>
      <c r="K10">
        <v>2.411</v>
      </c>
      <c r="M10" s="1">
        <v>0.7</v>
      </c>
      <c r="N10">
        <v>7.6920000000000002</v>
      </c>
      <c r="O10">
        <v>13.563000000000001</v>
      </c>
      <c r="Q10" s="1">
        <v>0.7</v>
      </c>
      <c r="R10">
        <v>11.5434</v>
      </c>
      <c r="S10">
        <v>3.4024000000000001</v>
      </c>
      <c r="U10" s="1">
        <v>0.7</v>
      </c>
      <c r="V10">
        <v>13.132300000000001</v>
      </c>
      <c r="W10">
        <v>2.5764</v>
      </c>
      <c r="Y10" s="1">
        <v>0.7</v>
      </c>
      <c r="Z10">
        <v>13.6304</v>
      </c>
      <c r="AA10">
        <v>6.8672000000000004</v>
      </c>
      <c r="AC10" s="1">
        <v>0.7</v>
      </c>
      <c r="AD10">
        <v>10.683999999999999</v>
      </c>
      <c r="AE10">
        <v>4.6855000000000002</v>
      </c>
    </row>
    <row r="11" spans="1:31" x14ac:dyDescent="0.25">
      <c r="A11" s="1">
        <v>0.8</v>
      </c>
      <c r="B11">
        <v>9.0952999999999999</v>
      </c>
      <c r="C11">
        <v>7.1355000000000004</v>
      </c>
      <c r="E11" s="1">
        <v>0.8</v>
      </c>
      <c r="F11">
        <v>12.736800000000001</v>
      </c>
      <c r="G11">
        <v>5.9480000000000004</v>
      </c>
      <c r="I11" s="1">
        <v>0.8</v>
      </c>
      <c r="J11">
        <v>7.2065000000000001</v>
      </c>
      <c r="K11">
        <v>3.2069999999999999</v>
      </c>
      <c r="M11" s="1">
        <v>0.8</v>
      </c>
      <c r="N11">
        <v>7.5262000000000002</v>
      </c>
      <c r="O11">
        <v>12.0715</v>
      </c>
      <c r="Q11" s="1">
        <v>0.8</v>
      </c>
      <c r="R11">
        <v>15.1106</v>
      </c>
      <c r="S11">
        <v>3.0905</v>
      </c>
      <c r="U11" s="1">
        <v>0.8</v>
      </c>
      <c r="V11">
        <v>10.804600000000001</v>
      </c>
      <c r="W11">
        <v>3.0777999999999999</v>
      </c>
      <c r="Y11" s="1">
        <v>0.8</v>
      </c>
      <c r="Z11">
        <v>10.8307</v>
      </c>
      <c r="AA11">
        <v>7.3578000000000001</v>
      </c>
      <c r="AC11" s="1">
        <v>0.8</v>
      </c>
      <c r="AD11">
        <v>15.3155</v>
      </c>
      <c r="AE11">
        <v>4.0721999999999996</v>
      </c>
    </row>
    <row r="12" spans="1:31" x14ac:dyDescent="0.25">
      <c r="A12" s="1">
        <v>0.9</v>
      </c>
      <c r="B12">
        <v>11.9087</v>
      </c>
      <c r="C12">
        <v>7.9847000000000001</v>
      </c>
      <c r="E12" s="1">
        <v>0.9</v>
      </c>
      <c r="F12">
        <v>10.1044</v>
      </c>
      <c r="G12">
        <v>13.719099999999999</v>
      </c>
      <c r="I12" s="1">
        <v>0.9</v>
      </c>
      <c r="J12">
        <v>8.3277999999999999</v>
      </c>
      <c r="K12">
        <v>2.7732000000000001</v>
      </c>
      <c r="M12" s="1">
        <v>0.9</v>
      </c>
      <c r="N12">
        <v>6.0613999999999999</v>
      </c>
      <c r="O12">
        <v>13.0166</v>
      </c>
      <c r="Q12" s="1">
        <v>0.9</v>
      </c>
      <c r="R12">
        <v>10.2812</v>
      </c>
      <c r="S12">
        <v>2.8917000000000002</v>
      </c>
      <c r="U12" s="1">
        <v>0.9</v>
      </c>
      <c r="V12">
        <v>10.7722</v>
      </c>
      <c r="W12">
        <v>2.1724000000000001</v>
      </c>
      <c r="Y12" s="1">
        <v>0.9</v>
      </c>
      <c r="Z12">
        <v>11.167899999999999</v>
      </c>
      <c r="AA12">
        <v>7.2291999999999996</v>
      </c>
      <c r="AC12" s="1">
        <v>0.9</v>
      </c>
      <c r="AD12">
        <v>10.033099999999999</v>
      </c>
      <c r="AE12">
        <v>4.0606</v>
      </c>
    </row>
    <row r="13" spans="1:31" x14ac:dyDescent="0.25">
      <c r="A13" s="1">
        <v>1</v>
      </c>
      <c r="B13">
        <v>12.3308</v>
      </c>
      <c r="C13">
        <v>12.2911</v>
      </c>
      <c r="E13" s="1">
        <v>1</v>
      </c>
      <c r="F13">
        <v>7.4953000000000003</v>
      </c>
      <c r="G13">
        <v>7.5918999999999999</v>
      </c>
      <c r="I13" s="1">
        <v>1</v>
      </c>
      <c r="J13">
        <v>6.4241999999999999</v>
      </c>
      <c r="K13">
        <v>2.5808</v>
      </c>
      <c r="M13" s="1">
        <v>1</v>
      </c>
      <c r="N13">
        <v>7.5088999999999997</v>
      </c>
      <c r="O13">
        <v>15.3147</v>
      </c>
      <c r="Q13" s="1">
        <v>1</v>
      </c>
      <c r="R13">
        <v>11.4209</v>
      </c>
      <c r="S13">
        <v>2.8490000000000002</v>
      </c>
      <c r="U13" s="1">
        <v>1</v>
      </c>
      <c r="V13">
        <v>11.534700000000001</v>
      </c>
      <c r="W13">
        <v>2.1312000000000002</v>
      </c>
      <c r="Y13" s="1">
        <v>1</v>
      </c>
      <c r="Z13">
        <v>10.5968</v>
      </c>
      <c r="AA13">
        <v>5.3795999999999999</v>
      </c>
      <c r="AC13" s="1">
        <v>1</v>
      </c>
      <c r="AD13">
        <v>14.542199999999999</v>
      </c>
      <c r="AE13">
        <v>4.0209000000000001</v>
      </c>
    </row>
    <row r="15" spans="1:31" x14ac:dyDescent="0.25">
      <c r="A15" t="s">
        <v>7</v>
      </c>
      <c r="B15">
        <f>AVERAGE(B4:B13)</f>
        <v>10.705249999999999</v>
      </c>
      <c r="C15">
        <f>AVERAGE(C4:C13)</f>
        <v>7.4976099999999999</v>
      </c>
      <c r="F15">
        <f>AVERAGE(F4:F13)</f>
        <v>11.232150000000001</v>
      </c>
      <c r="G15">
        <f>AVERAGE(G4:G13)</f>
        <v>7.9432</v>
      </c>
      <c r="J15">
        <f>AVERAGE(J4:J13)</f>
        <v>9.1561700000000013</v>
      </c>
      <c r="K15">
        <f>AVERAGE(K4:K13)</f>
        <v>2.7309000000000001</v>
      </c>
      <c r="N15">
        <f>AVERAGE(N4:N13)</f>
        <v>7.8682999999999996</v>
      </c>
      <c r="O15">
        <f>AVERAGE(O4:O13)</f>
        <v>10.461259999999999</v>
      </c>
      <c r="R15">
        <f>AVERAGE(R4:R13)</f>
        <v>12.209900000000001</v>
      </c>
      <c r="S15">
        <f>AVERAGE(S4:S13)</f>
        <v>3.0835800000000004</v>
      </c>
      <c r="V15">
        <f>AVERAGE(V4:V13)</f>
        <v>11.524050000000001</v>
      </c>
      <c r="W15">
        <f>AVERAGE(W4:W13)</f>
        <v>2.6987300000000003</v>
      </c>
      <c r="Z15">
        <f>AVERAGE(Z4:Z13)</f>
        <v>11.52976</v>
      </c>
      <c r="AA15">
        <f>AVERAGE(AA4:AA13)</f>
        <v>7.6469400000000007</v>
      </c>
      <c r="AD15">
        <f>AVERAGE(AD4:AD13)</f>
        <v>11.663689999999999</v>
      </c>
      <c r="AE15">
        <f>AVERAGE(AE4:AE13)</f>
        <v>5.2059300000000004</v>
      </c>
    </row>
    <row r="16" spans="1:31" x14ac:dyDescent="0.25">
      <c r="A16" t="s">
        <v>8</v>
      </c>
      <c r="B16">
        <f>STDEV(B4:B13)</f>
        <v>1.2912092826752317</v>
      </c>
      <c r="C16">
        <f>STDEV(C4:C13)</f>
        <v>1.9675469862806905</v>
      </c>
      <c r="F16">
        <f>STDEV(F4:F13)</f>
        <v>2.0606552734776193</v>
      </c>
      <c r="G16">
        <f>STDEV(G4:G13)</f>
        <v>3.3445148915799394</v>
      </c>
      <c r="J16">
        <f>STDEV(J4:J13)</f>
        <v>1.73404428756078</v>
      </c>
      <c r="K16">
        <f>STDEV(K4:K13)</f>
        <v>0.24748080958149282</v>
      </c>
      <c r="N16">
        <f>STDEV(N4:N13)</f>
        <v>1.2173193327051821</v>
      </c>
      <c r="O16">
        <f>STDEV(O4:O13)</f>
        <v>4.4094272715021257</v>
      </c>
      <c r="R16">
        <f>STDEV(R4:R13)</f>
        <v>1.8511697779152088</v>
      </c>
      <c r="S16">
        <f>STDEV(S4:S13)</f>
        <v>0.59807659635795007</v>
      </c>
      <c r="V16">
        <f>STDEV(V4:V13)</f>
        <v>1.9293023536155847</v>
      </c>
      <c r="W16">
        <f>STDEV(W4:W13)</f>
        <v>0.40374722028626775</v>
      </c>
      <c r="Z16">
        <f>STDEV(Z4:Z13)</f>
        <v>1.2541583102268752</v>
      </c>
      <c r="AA16">
        <f>STDEV(AA4:AA13)</f>
        <v>1.9200209895843448</v>
      </c>
      <c r="AD16">
        <f>STDEV(AD4:AD13)</f>
        <v>2.118081826375513</v>
      </c>
      <c r="AE16">
        <f>STDEV(AE4:AE13)</f>
        <v>1.5744203801540542</v>
      </c>
    </row>
    <row r="17" spans="1:42" x14ac:dyDescent="0.25">
      <c r="A17" t="s">
        <v>9</v>
      </c>
      <c r="B17">
        <f>2*B16</f>
        <v>2.5824185653504634</v>
      </c>
      <c r="C17">
        <f>2*C16</f>
        <v>3.9350939725613809</v>
      </c>
      <c r="F17">
        <f>2*F16</f>
        <v>4.1213105469552387</v>
      </c>
      <c r="G17">
        <f>2*G16</f>
        <v>6.6890297831598788</v>
      </c>
      <c r="J17">
        <f>2*J16</f>
        <v>3.46808857512156</v>
      </c>
      <c r="K17">
        <f>2*K16</f>
        <v>0.49496161916298564</v>
      </c>
      <c r="N17">
        <f>2*N16</f>
        <v>2.4346386654103642</v>
      </c>
      <c r="O17">
        <f>2*O16</f>
        <v>8.8188545430042513</v>
      </c>
      <c r="R17">
        <f>2*R16</f>
        <v>3.7023395558304175</v>
      </c>
      <c r="S17">
        <f>2*S16</f>
        <v>1.1961531927159001</v>
      </c>
      <c r="V17">
        <f>2*V16</f>
        <v>3.8586047072311693</v>
      </c>
      <c r="W17">
        <f>2*W16</f>
        <v>0.8074944405725355</v>
      </c>
      <c r="Z17">
        <f>2*Z16</f>
        <v>2.5083166204537504</v>
      </c>
      <c r="AA17">
        <f>2*AA16</f>
        <v>3.8400419791686895</v>
      </c>
      <c r="AD17">
        <f>2*AD16</f>
        <v>4.236163652751026</v>
      </c>
      <c r="AE17">
        <f>2*AE16</f>
        <v>3.1488407603081083</v>
      </c>
    </row>
    <row r="18" spans="1:42" x14ac:dyDescent="0.25">
      <c r="A18" t="s">
        <v>10</v>
      </c>
      <c r="B18">
        <f>B15+B17</f>
        <v>13.287668565350463</v>
      </c>
      <c r="C18">
        <f>C15+C17</f>
        <v>11.432703972561381</v>
      </c>
      <c r="F18">
        <f>F15+F17</f>
        <v>15.35346054695524</v>
      </c>
      <c r="G18">
        <f>G15+G17</f>
        <v>14.632229783159879</v>
      </c>
      <c r="J18">
        <f>J15+J17</f>
        <v>12.624258575121562</v>
      </c>
      <c r="K18">
        <f>K15+K17</f>
        <v>3.2258616191629859</v>
      </c>
      <c r="N18">
        <f>N15+N17</f>
        <v>10.302938665410364</v>
      </c>
      <c r="O18">
        <f>O15+O17</f>
        <v>19.280114543004252</v>
      </c>
      <c r="R18">
        <f>R15+R17</f>
        <v>15.912239555830418</v>
      </c>
      <c r="S18">
        <f>S15+S17</f>
        <v>4.2797331927159004</v>
      </c>
      <c r="V18">
        <f>V15+V17</f>
        <v>15.38265470723117</v>
      </c>
      <c r="W18">
        <f>W15+W17</f>
        <v>3.5062244405725358</v>
      </c>
      <c r="Z18">
        <f>Z15+Z17</f>
        <v>14.038076620453751</v>
      </c>
      <c r="AA18">
        <f>AA15+AA17</f>
        <v>11.486981979168689</v>
      </c>
      <c r="AD18">
        <f>AD15+AD17</f>
        <v>15.899853652751025</v>
      </c>
      <c r="AE18">
        <f>AE15+AE17</f>
        <v>8.3547707603081083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10.944562500000002</v>
      </c>
      <c r="K26">
        <f>AVERAGE(C3,G3,K3,O3,S3,W3,AA3,AE3)</f>
        <v>7.9048625000000001</v>
      </c>
      <c r="N26">
        <f>J27-J26</f>
        <v>9.1137499999998539E-2</v>
      </c>
      <c r="O26">
        <f>K27-K26</f>
        <v>-2.3100500000000004</v>
      </c>
      <c r="P26" s="1">
        <v>0.1</v>
      </c>
      <c r="Q26">
        <f>N26/J26*100</f>
        <v>0.83271944401613596</v>
      </c>
      <c r="R26">
        <f>O26/K26*100</f>
        <v>-29.223152205367271</v>
      </c>
      <c r="U26">
        <f>J26</f>
        <v>10.944562500000002</v>
      </c>
      <c r="V26">
        <f>K26</f>
        <v>7.9048625000000001</v>
      </c>
      <c r="W26">
        <f>Q26</f>
        <v>0.83271944401613596</v>
      </c>
      <c r="X26">
        <f>Q27</f>
        <v>2.7969368350721715</v>
      </c>
      <c r="Y26">
        <f>Q28</f>
        <v>3.6883612296060067</v>
      </c>
      <c r="Z26">
        <f>Q29</f>
        <v>1.1535408564748733E-2</v>
      </c>
      <c r="AA26">
        <f>Q30</f>
        <v>-5.9054439133588268</v>
      </c>
      <c r="AB26">
        <f>Q31</f>
        <v>-4.9777001136409211</v>
      </c>
      <c r="AC26">
        <f>Q32</f>
        <v>-3.2093562442563742E-2</v>
      </c>
      <c r="AD26">
        <f>Q33</f>
        <v>1.2217254001701565</v>
      </c>
      <c r="AE26">
        <f>Q34</f>
        <v>-10.164636548971249</v>
      </c>
      <c r="AF26">
        <f>Q35</f>
        <v>-6.513165784379253</v>
      </c>
      <c r="AG26">
        <f>R26</f>
        <v>-29.223152205367271</v>
      </c>
      <c r="AH26">
        <f>R27</f>
        <v>-30.673683444841704</v>
      </c>
      <c r="AI26">
        <f>R28</f>
        <v>-32.610466026448911</v>
      </c>
      <c r="AJ26">
        <f>R29</f>
        <v>-21.658978887994582</v>
      </c>
      <c r="AK26">
        <f>R30</f>
        <v>-23.283928088565727</v>
      </c>
      <c r="AL26">
        <f>R31</f>
        <v>-25.680237954803133</v>
      </c>
      <c r="AM26">
        <f>R32</f>
        <v>-29.72205398892137</v>
      </c>
      <c r="AN26">
        <f>R33</f>
        <v>-27.322739642846415</v>
      </c>
      <c r="AO26">
        <f>R34</f>
        <v>-14.850669445546959</v>
      </c>
      <c r="AP26">
        <f>R35</f>
        <v>-17.520386977003081</v>
      </c>
    </row>
    <row r="27" spans="1:42" x14ac:dyDescent="0.25">
      <c r="I27" s="1">
        <v>0.1</v>
      </c>
      <c r="J27">
        <f>AVERAGE(B4,F4,J4,N4,R4,V4,Z4,AD4)</f>
        <v>11.0357</v>
      </c>
      <c r="K27">
        <f>AVERAGE(C4,G4,K4,O4,S4,W4,AA4,AE4)</f>
        <v>5.5948124999999997</v>
      </c>
      <c r="N27">
        <f>J28-J26</f>
        <v>0.30611249999999579</v>
      </c>
      <c r="O27">
        <f>K28-K26</f>
        <v>-2.4247125</v>
      </c>
      <c r="P27" s="1">
        <v>0.2</v>
      </c>
      <c r="Q27">
        <f>N27/J26*100</f>
        <v>2.7969368350721715</v>
      </c>
      <c r="R27">
        <f>O27/K26*100</f>
        <v>-30.673683444841704</v>
      </c>
    </row>
    <row r="28" spans="1:42" x14ac:dyDescent="0.25">
      <c r="I28" s="1">
        <v>0.2</v>
      </c>
      <c r="J28">
        <f>AVERAGE(B5,F5,J5,N5,R5,V5,Z5,AD5)</f>
        <v>11.250674999999998</v>
      </c>
      <c r="K28">
        <f>AVERAGE(C5,G5,K5,O5,S5,W5,AA5,AE5)</f>
        <v>5.4801500000000001</v>
      </c>
      <c r="N28">
        <f>J29-J26</f>
        <v>0.40367499999999801</v>
      </c>
      <c r="O28">
        <f>K29-K26</f>
        <v>-2.5778125000000003</v>
      </c>
      <c r="P28" s="1">
        <v>0.3</v>
      </c>
      <c r="Q28">
        <f>N28/J26*100</f>
        <v>3.6883612296060067</v>
      </c>
      <c r="R28">
        <f>O28/K26*100</f>
        <v>-32.610466026448911</v>
      </c>
    </row>
    <row r="29" spans="1:42" x14ac:dyDescent="0.25">
      <c r="I29" s="1">
        <v>0.3</v>
      </c>
      <c r="J29">
        <f>AVERAGE(B6,F6,J6,N6,R6,V6,Z6,AD6)</f>
        <v>11.3482375</v>
      </c>
      <c r="K29">
        <f>AVERAGE(C6,G6,K6,O6,S6,W6,AA6,AE6)</f>
        <v>5.3270499999999998</v>
      </c>
      <c r="N29">
        <f>J30-J26</f>
        <v>1.2624999999992781E-3</v>
      </c>
      <c r="O29">
        <f>K30-K26</f>
        <v>-1.7121125000000008</v>
      </c>
      <c r="P29" s="1">
        <v>0.4</v>
      </c>
      <c r="Q29">
        <f>N29/J26*100</f>
        <v>1.1535408564748733E-2</v>
      </c>
      <c r="R29">
        <f>O29/K26*100</f>
        <v>-21.658978887994582</v>
      </c>
    </row>
    <row r="30" spans="1:42" x14ac:dyDescent="0.25">
      <c r="I30" s="1">
        <v>0.4</v>
      </c>
      <c r="J30">
        <f>AVERAGE(B7,F7,J7,N7,R7,V7,Z7,AD7)</f>
        <v>10.945825000000001</v>
      </c>
      <c r="K30">
        <f>AVERAGE(C7,G7,K7,O7,S7,W7,AA7,AE7)</f>
        <v>6.1927499999999993</v>
      </c>
      <c r="N30">
        <f>J31-J26</f>
        <v>-0.6463250000000027</v>
      </c>
      <c r="O30">
        <f>K31-K26</f>
        <v>-1.840562499999999</v>
      </c>
      <c r="P30" s="1">
        <v>0.5</v>
      </c>
      <c r="Q30">
        <f>N30/J26*100</f>
        <v>-5.9054439133588268</v>
      </c>
      <c r="R30">
        <f>O30/K26*100</f>
        <v>-23.283928088565727</v>
      </c>
    </row>
    <row r="31" spans="1:42" x14ac:dyDescent="0.25">
      <c r="I31" s="1">
        <v>0.5</v>
      </c>
      <c r="J31">
        <f>AVERAGE(B8,F8,J8,N8,R8,V8,Z8,AD8)</f>
        <v>10.298237499999999</v>
      </c>
      <c r="K31">
        <f>AVERAGE(C8,G8,K8,O8,S8,W8,AA8,AE8)</f>
        <v>6.0643000000000011</v>
      </c>
      <c r="N31">
        <f>J32-J26</f>
        <v>-0.54478750000000176</v>
      </c>
      <c r="O31">
        <f>K32-K26</f>
        <v>-2.0299874999999998</v>
      </c>
      <c r="P31" s="1">
        <v>0.6</v>
      </c>
      <c r="Q31">
        <f>N31/J26*100</f>
        <v>-4.9777001136409211</v>
      </c>
      <c r="R31">
        <f>O31/K26*100</f>
        <v>-25.680237954803133</v>
      </c>
    </row>
    <row r="32" spans="1:42" x14ac:dyDescent="0.25">
      <c r="I32" s="1">
        <v>0.6</v>
      </c>
      <c r="J32">
        <f>AVERAGE(B9,F9,J9,N9,R9,V9,Z9,AD9)</f>
        <v>10.399775</v>
      </c>
      <c r="K32">
        <f>AVERAGE(C9,G9,K9,O9,S9,W9,AA9,AE9)</f>
        <v>5.8748750000000003</v>
      </c>
      <c r="N32">
        <f>J33-J26</f>
        <v>-3.5125000000029161E-3</v>
      </c>
      <c r="O32">
        <f>K33-K26</f>
        <v>-2.3494874999999995</v>
      </c>
      <c r="P32" s="1">
        <v>0.7</v>
      </c>
      <c r="Q32">
        <f>N32/J26*100</f>
        <v>-3.2093562442563742E-2</v>
      </c>
      <c r="R32">
        <f>O32/K26*100</f>
        <v>-29.72205398892137</v>
      </c>
    </row>
    <row r="33" spans="1:18" x14ac:dyDescent="0.25">
      <c r="I33" s="1">
        <v>0.7</v>
      </c>
      <c r="J33">
        <f>AVERAGE(B10,F10,J10,N10,R10,V10,Z10,AD10)</f>
        <v>10.941049999999999</v>
      </c>
      <c r="K33">
        <f>AVERAGE(C10,G10,K10,O10,S10,W10,AA10,AE10)</f>
        <v>5.5553750000000006</v>
      </c>
      <c r="N33">
        <f>J34-J26</f>
        <v>0.1337124999999979</v>
      </c>
      <c r="O33">
        <f>K34-K26</f>
        <v>-2.1598250000000005</v>
      </c>
      <c r="P33" s="1">
        <v>0.8</v>
      </c>
      <c r="Q33">
        <f>N33/J26*100</f>
        <v>1.2217254001701565</v>
      </c>
      <c r="R33">
        <f>O33/K26*100</f>
        <v>-27.322739642846415</v>
      </c>
    </row>
    <row r="34" spans="1:18" x14ac:dyDescent="0.25">
      <c r="I34" s="1">
        <v>0.8</v>
      </c>
      <c r="J34">
        <f>AVERAGE(B11,F11,J11,N11,R11,V11,Z11,AD11)</f>
        <v>11.078275</v>
      </c>
      <c r="K34">
        <f>AVERAGE(C11,G11,K11,O11,S11,W11,AA11,AE11)</f>
        <v>5.7450374999999996</v>
      </c>
      <c r="N34">
        <f>J35-J26</f>
        <v>-1.1124750000000017</v>
      </c>
      <c r="O34">
        <f>K35-K26</f>
        <v>-1.1739249999999997</v>
      </c>
      <c r="P34" s="1">
        <v>0.9</v>
      </c>
      <c r="Q34">
        <f>N34/J26*100</f>
        <v>-10.164636548971249</v>
      </c>
      <c r="R34">
        <f>O34/K26*100</f>
        <v>-14.850669445546959</v>
      </c>
    </row>
    <row r="35" spans="1:18" x14ac:dyDescent="0.25">
      <c r="I35" s="1">
        <v>0.9</v>
      </c>
      <c r="J35">
        <f>AVERAGE(B12,F12,J12,N12,R12,V12,Z12,AD12)</f>
        <v>9.8320875000000001</v>
      </c>
      <c r="K35">
        <f>AVERAGE(C12,G12,K12,O12,S12,W12,AA12,AE12)</f>
        <v>6.7309375000000005</v>
      </c>
      <c r="N35">
        <f>J36-J26</f>
        <v>-0.71283750000000268</v>
      </c>
      <c r="O35">
        <f>K36-K26</f>
        <v>-1.3849625000000003</v>
      </c>
      <c r="P35" s="1">
        <v>1</v>
      </c>
      <c r="Q35">
        <f>N35/J26*100</f>
        <v>-6.513165784379253</v>
      </c>
      <c r="R35">
        <f>O35/K26*100</f>
        <v>-17.520386977003081</v>
      </c>
    </row>
    <row r="36" spans="1:18" x14ac:dyDescent="0.25">
      <c r="I36" s="1">
        <v>1</v>
      </c>
      <c r="J36">
        <f>AVERAGE(B13,F13,J13,N13,R13,V13,Z13,AD13)</f>
        <v>10.231724999999999</v>
      </c>
      <c r="K36">
        <f>AVERAGE(C13,G13,K13,O13,S13,W13,AA13,AE13)</f>
        <v>6.5198999999999998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11.609299999999999</v>
      </c>
      <c r="C41">
        <f>C3</f>
        <v>6.6616</v>
      </c>
    </row>
    <row r="42" spans="1:18" x14ac:dyDescent="0.25">
      <c r="A42" s="1">
        <v>2</v>
      </c>
      <c r="B42">
        <f>F3</f>
        <v>10.282</v>
      </c>
      <c r="C42">
        <f>G3</f>
        <v>19.330200000000001</v>
      </c>
    </row>
    <row r="43" spans="1:18" x14ac:dyDescent="0.25">
      <c r="A43" s="1">
        <v>3</v>
      </c>
      <c r="B43">
        <f>J3</f>
        <v>10.632</v>
      </c>
      <c r="C43">
        <f>K3</f>
        <v>2.8643999999999998</v>
      </c>
    </row>
    <row r="44" spans="1:18" x14ac:dyDescent="0.25">
      <c r="A44" s="1">
        <v>4</v>
      </c>
      <c r="B44">
        <f>N3</f>
        <v>8.9821000000000009</v>
      </c>
      <c r="C44">
        <f>O3</f>
        <v>6.8680000000000003</v>
      </c>
    </row>
    <row r="45" spans="1:18" x14ac:dyDescent="0.25">
      <c r="A45" s="1">
        <v>5</v>
      </c>
      <c r="B45">
        <f>R3</f>
        <v>12.611499999999999</v>
      </c>
      <c r="C45">
        <f>S3</f>
        <v>3.0070999999999999</v>
      </c>
    </row>
    <row r="46" spans="1:18" x14ac:dyDescent="0.25">
      <c r="A46" s="1">
        <v>6</v>
      </c>
      <c r="B46">
        <f>V3</f>
        <v>12.405099999999999</v>
      </c>
      <c r="C46">
        <f>W3</f>
        <v>2.5806</v>
      </c>
    </row>
    <row r="47" spans="1:18" x14ac:dyDescent="0.25">
      <c r="A47" s="1">
        <v>7</v>
      </c>
      <c r="B47">
        <f>Z3</f>
        <v>11.6119</v>
      </c>
      <c r="C47">
        <f>AA3</f>
        <v>7.3788999999999998</v>
      </c>
    </row>
    <row r="48" spans="1:18" x14ac:dyDescent="0.25">
      <c r="A48" s="1">
        <v>8</v>
      </c>
      <c r="B48">
        <f>AD3</f>
        <v>9.4225999999999992</v>
      </c>
      <c r="C48">
        <f>AE3</f>
        <v>14.5481</v>
      </c>
    </row>
    <row r="50" spans="1:3" x14ac:dyDescent="0.25">
      <c r="A50" t="s">
        <v>19</v>
      </c>
      <c r="B50">
        <f>AVERAGE(B41:B48)</f>
        <v>10.944562500000002</v>
      </c>
      <c r="C50">
        <f>AVERAGE(C41:C48)</f>
        <v>7.9048625000000001</v>
      </c>
    </row>
    <row r="51" spans="1:3" x14ac:dyDescent="0.25">
      <c r="A51" t="s">
        <v>8</v>
      </c>
      <c r="B51">
        <f>STDEV(B41:B48)</f>
        <v>1.3364868124382479</v>
      </c>
      <c r="C51">
        <f>STDEV(C41:C48)</f>
        <v>6.0392818210534882</v>
      </c>
    </row>
    <row r="52" spans="1:3" x14ac:dyDescent="0.25">
      <c r="A52" t="s">
        <v>20</v>
      </c>
      <c r="B52">
        <f>1.5*B51</f>
        <v>2.0047302186573717</v>
      </c>
      <c r="C52">
        <f>1.5*C51</f>
        <v>9.0589227315802319</v>
      </c>
    </row>
    <row r="53" spans="1:3" x14ac:dyDescent="0.25">
      <c r="A53" t="s">
        <v>9</v>
      </c>
      <c r="B53">
        <f>2*B51</f>
        <v>2.6729736248764957</v>
      </c>
      <c r="C53">
        <f>2*C51</f>
        <v>12.078563642106976</v>
      </c>
    </row>
    <row r="54" spans="1:3" x14ac:dyDescent="0.25">
      <c r="A54" t="s">
        <v>21</v>
      </c>
      <c r="B54">
        <f>B50+B52</f>
        <v>12.949292718657373</v>
      </c>
      <c r="C54">
        <f>C50+C52</f>
        <v>16.963785231580232</v>
      </c>
    </row>
    <row r="55" spans="1:3" x14ac:dyDescent="0.25">
      <c r="A55" t="s">
        <v>10</v>
      </c>
      <c r="B55">
        <f>B50+B53</f>
        <v>13.617536124876498</v>
      </c>
      <c r="C55">
        <f>C50+C53</f>
        <v>19.983426142106978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2015-03-24T22:25:24Z</dcterms:created>
  <dcterms:modified xsi:type="dcterms:W3CDTF">2015-04-15T04:30:59Z</dcterms:modified>
</cp:coreProperties>
</file>