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<sst xmlns="http://schemas.openxmlformats.org/spreadsheetml/2006/main" count="48" uniqueCount="22">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</sst>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535</v>
      </c>
      <c r="B3">
        <v>12.3714</v>
      </c>
      <c r="C3">
        <v>2.5057</v>
      </c>
      <c r="E3" s="1">
        <v>535</v>
      </c>
      <c r="F3">
        <v>11.6205</v>
      </c>
      <c r="G3">
        <v>4.2480000000000002</v>
      </c>
      <c r="I3" s="1">
        <v>535</v>
      </c>
      <c r="J3">
        <v>10.9506</v>
      </c>
      <c r="K3">
        <v>2.6675</v>
      </c>
      <c r="M3" s="1">
        <v>535</v>
      </c>
      <c r="N3">
        <v>23.042999999999999</v>
      </c>
      <c r="O3">
        <v>5.6527000000000003</v>
      </c>
      <c r="Q3" s="1">
        <v>535</v>
      </c>
      <c r="R3">
        <v>9.7152999999999992</v>
      </c>
      <c r="S3">
        <v>19.7392</v>
      </c>
      <c r="U3" s="1">
        <v>535</v>
      </c>
      <c r="V3">
        <v>16.4068</v>
      </c>
      <c r="W3">
        <v>3.6032999999999999</v>
      </c>
      <c r="Y3" s="1">
        <v>535</v>
      </c>
      <c r="Z3">
        <v>10.6151</v>
      </c>
      <c r="AA3">
        <v>10.502700000000001</v>
      </c>
      <c r="AC3" s="1">
        <v>535</v>
      </c>
      <c r="AD3">
        <v>7.4249999999999998</v>
      </c>
      <c r="AE3">
        <v>10.382</v>
      </c>
    </row>
    <row r="4" spans="1:31" x14ac:dyDescent="0.25">
      <c r="A4" s="1">
        <v>0.1</v>
      </c>
      <c r="B4">
        <v>15.072800000000001</v>
      </c>
      <c r="C4">
        <v>3.0665</v>
      </c>
      <c r="E4" s="1">
        <v>0.1</v>
      </c>
      <c r="F4">
        <v>9.3602000000000007</v>
      </c>
      <c r="G4">
        <v>3.4241000000000001</v>
      </c>
      <c r="I4" s="1">
        <v>0.1</v>
      </c>
      <c r="J4">
        <v>14.104699999999999</v>
      </c>
      <c r="K4">
        <v>2.8073000000000001</v>
      </c>
      <c r="M4" s="1">
        <v>0.1</v>
      </c>
      <c r="N4">
        <v>14.5518</v>
      </c>
      <c r="O4">
        <v>3.4316</v>
      </c>
      <c r="Q4" s="1">
        <v>0.1</v>
      </c>
      <c r="R4">
        <v>14.8941</v>
      </c>
      <c r="S4">
        <v>15.96</v>
      </c>
      <c r="U4" s="1">
        <v>0.1</v>
      </c>
      <c r="V4">
        <v>15.547599999999999</v>
      </c>
      <c r="W4">
        <v>2.9319000000000002</v>
      </c>
      <c r="Y4" s="1">
        <v>0.1</v>
      </c>
      <c r="Z4">
        <v>12.4125</v>
      </c>
      <c r="AA4">
        <v>6.0125000000000002</v>
      </c>
      <c r="AC4" s="1">
        <v>0.1</v>
      </c>
      <c r="AD4">
        <v>8.2254000000000005</v>
      </c>
      <c r="AE4">
        <v>12.3484</v>
      </c>
    </row>
    <row r="5" spans="1:31" x14ac:dyDescent="0.25">
      <c r="A5" s="1">
        <v>0.2</v>
      </c>
      <c r="B5">
        <v>12.9579</v>
      </c>
      <c r="C5">
        <v>2.4354</v>
      </c>
      <c r="E5" s="1">
        <v>0.2</v>
      </c>
      <c r="F5">
        <v>11.4939</v>
      </c>
      <c r="G5">
        <v>2.5529000000000002</v>
      </c>
      <c r="I5" s="1">
        <v>0.2</v>
      </c>
      <c r="J5">
        <v>12.2623</v>
      </c>
      <c r="K5">
        <v>3.5562</v>
      </c>
      <c r="M5" s="1">
        <v>0.2</v>
      </c>
      <c r="N5">
        <v>13.2845</v>
      </c>
      <c r="O5">
        <v>4.3989000000000003</v>
      </c>
      <c r="Q5" s="1">
        <v>0.2</v>
      </c>
      <c r="R5">
        <v>11.9251</v>
      </c>
      <c r="S5">
        <v>12.703900000000001</v>
      </c>
      <c r="U5" s="1">
        <v>0.2</v>
      </c>
      <c r="V5">
        <v>14.6051</v>
      </c>
      <c r="W5">
        <v>2.7244999999999999</v>
      </c>
      <c r="Y5" s="1">
        <v>0.2</v>
      </c>
      <c r="Z5">
        <v>11.6975</v>
      </c>
      <c r="AA5">
        <v>8.3400999999999996</v>
      </c>
      <c r="AC5" s="1">
        <v>0.2</v>
      </c>
      <c r="AD5">
        <v>10.190899999999999</v>
      </c>
      <c r="AE5">
        <v>12.098100000000001</v>
      </c>
    </row>
    <row r="6" spans="1:31" x14ac:dyDescent="0.25">
      <c r="A6" s="1">
        <v>0.3</v>
      </c>
      <c r="B6">
        <v>9.1176999999999992</v>
      </c>
      <c r="C6">
        <v>2.5548000000000002</v>
      </c>
      <c r="E6" s="1">
        <v>0.3</v>
      </c>
      <c r="F6">
        <v>11.0382</v>
      </c>
      <c r="G6">
        <v>2.4823</v>
      </c>
      <c r="I6" s="1">
        <v>0.3</v>
      </c>
      <c r="J6">
        <v>13.551</v>
      </c>
      <c r="K6">
        <v>3.3797999999999999</v>
      </c>
      <c r="M6" s="1">
        <v>0.3</v>
      </c>
      <c r="N6">
        <v>15.4535</v>
      </c>
      <c r="O6">
        <v>3.3464</v>
      </c>
      <c r="Q6" s="1">
        <v>0.3</v>
      </c>
      <c r="R6">
        <v>9.7136999999999993</v>
      </c>
      <c r="S6">
        <v>9.8453999999999997</v>
      </c>
      <c r="U6" s="1">
        <v>0.3</v>
      </c>
      <c r="V6">
        <v>14.331799999999999</v>
      </c>
      <c r="W6">
        <v>3.1738</v>
      </c>
      <c r="Y6" s="1">
        <v>0.3</v>
      </c>
      <c r="Z6">
        <v>12.225300000000001</v>
      </c>
      <c r="AA6">
        <v>6.6730999999999998</v>
      </c>
      <c r="AC6" s="1">
        <v>0.3</v>
      </c>
      <c r="AD6">
        <v>7.7508999999999997</v>
      </c>
      <c r="AE6">
        <v>14.992699999999999</v>
      </c>
    </row>
    <row r="7" spans="1:31" x14ac:dyDescent="0.25">
      <c r="A7" s="1">
        <v>0.4</v>
      </c>
      <c r="B7">
        <v>9.0538000000000007</v>
      </c>
      <c r="C7">
        <v>2.9401999999999999</v>
      </c>
      <c r="E7" s="1">
        <v>0.4</v>
      </c>
      <c r="F7">
        <v>10.25</v>
      </c>
      <c r="G7">
        <v>2.2048000000000001</v>
      </c>
      <c r="I7" s="1">
        <v>0.4</v>
      </c>
      <c r="J7">
        <v>13.501200000000001</v>
      </c>
      <c r="K7">
        <v>2.5261</v>
      </c>
      <c r="M7" s="1">
        <v>0.4</v>
      </c>
      <c r="N7">
        <v>18.965</v>
      </c>
      <c r="O7">
        <v>2.7753999999999999</v>
      </c>
      <c r="Q7" s="1">
        <v>0.4</v>
      </c>
      <c r="R7">
        <v>12.278600000000001</v>
      </c>
      <c r="S7">
        <v>14.8405</v>
      </c>
      <c r="U7" s="1">
        <v>0.4</v>
      </c>
      <c r="V7">
        <v>14.6181</v>
      </c>
      <c r="W7">
        <v>2.5756999999999999</v>
      </c>
      <c r="Y7" s="1">
        <v>0.4</v>
      </c>
      <c r="Z7">
        <v>12.1637</v>
      </c>
      <c r="AA7">
        <v>6.9199000000000002</v>
      </c>
      <c r="AC7" s="1">
        <v>0.4</v>
      </c>
      <c r="AD7">
        <v>8.3825000000000003</v>
      </c>
      <c r="AE7">
        <v>17.018999999999998</v>
      </c>
    </row>
    <row r="8" spans="1:31" x14ac:dyDescent="0.25">
      <c r="A8" s="1">
        <v>0.5</v>
      </c>
      <c r="B8">
        <v>12.4634</v>
      </c>
      <c r="C8">
        <v>2.5245000000000002</v>
      </c>
      <c r="E8" s="1">
        <v>0.5</v>
      </c>
      <c r="F8">
        <v>10.452199999999999</v>
      </c>
      <c r="G8">
        <v>2.4521999999999999</v>
      </c>
      <c r="I8" s="1">
        <v>0.5</v>
      </c>
      <c r="J8">
        <v>10.685499999999999</v>
      </c>
      <c r="K8">
        <v>2.8359999999999999</v>
      </c>
      <c r="M8" s="1">
        <v>0.5</v>
      </c>
      <c r="N8">
        <v>14.9818</v>
      </c>
      <c r="O8">
        <v>3.0996999999999999</v>
      </c>
      <c r="Q8" s="1">
        <v>0.5</v>
      </c>
      <c r="R8">
        <v>12.7828</v>
      </c>
      <c r="S8">
        <v>13.5905</v>
      </c>
      <c r="U8" s="1">
        <v>0.5</v>
      </c>
      <c r="V8">
        <v>12.064</v>
      </c>
      <c r="W8">
        <v>2.8908999999999998</v>
      </c>
      <c r="Y8" s="1">
        <v>0.5</v>
      </c>
      <c r="Z8">
        <v>13.492000000000001</v>
      </c>
      <c r="AA8">
        <v>8.4320000000000004</v>
      </c>
      <c r="AC8" s="1">
        <v>0.5</v>
      </c>
      <c r="AD8">
        <v>9.8024000000000004</v>
      </c>
      <c r="AE8">
        <v>25.015899999999998</v>
      </c>
    </row>
    <row r="9" spans="1:31" x14ac:dyDescent="0.25">
      <c r="A9" s="1">
        <v>0.6</v>
      </c>
      <c r="B9">
        <v>10.809900000000001</v>
      </c>
      <c r="C9">
        <v>3.3149999999999999</v>
      </c>
      <c r="E9" s="1">
        <v>0.6</v>
      </c>
      <c r="F9">
        <v>10.0532</v>
      </c>
      <c r="G9">
        <v>2.0811000000000002</v>
      </c>
      <c r="I9" s="1">
        <v>0.6</v>
      </c>
      <c r="J9">
        <v>12.8558</v>
      </c>
      <c r="K9">
        <v>3.0221</v>
      </c>
      <c r="M9" s="1">
        <v>0.6</v>
      </c>
      <c r="N9">
        <v>14.114000000000001</v>
      </c>
      <c r="O9">
        <v>2.2789000000000001</v>
      </c>
      <c r="Q9" s="1">
        <v>0.6</v>
      </c>
      <c r="R9">
        <v>11.5161</v>
      </c>
      <c r="S9">
        <v>12.7659</v>
      </c>
      <c r="U9" s="1">
        <v>0.6</v>
      </c>
      <c r="V9">
        <v>12.183999999999999</v>
      </c>
      <c r="W9">
        <v>2.3048000000000002</v>
      </c>
      <c r="Y9" s="1">
        <v>0.6</v>
      </c>
      <c r="Z9">
        <v>13.29</v>
      </c>
      <c r="AA9">
        <v>7.3822999999999999</v>
      </c>
      <c r="AC9" s="1">
        <v>0.6</v>
      </c>
      <c r="AD9">
        <v>8.7908000000000008</v>
      </c>
      <c r="AE9">
        <v>16.037600000000001</v>
      </c>
    </row>
    <row r="10" spans="1:31" x14ac:dyDescent="0.25">
      <c r="A10" s="1">
        <v>0.7</v>
      </c>
      <c r="B10">
        <v>11.1013</v>
      </c>
      <c r="C10">
        <v>3.0545</v>
      </c>
      <c r="E10" s="1">
        <v>0.7</v>
      </c>
      <c r="F10">
        <v>10.2987</v>
      </c>
      <c r="G10">
        <v>2.7134</v>
      </c>
      <c r="I10" s="1">
        <v>0.7</v>
      </c>
      <c r="J10">
        <v>13.3024</v>
      </c>
      <c r="K10">
        <v>2.4965999999999999</v>
      </c>
      <c r="M10" s="1">
        <v>0.7</v>
      </c>
      <c r="N10">
        <v>20.482900000000001</v>
      </c>
      <c r="O10">
        <v>2.8321999999999998</v>
      </c>
      <c r="Q10" s="1">
        <v>0.7</v>
      </c>
      <c r="R10">
        <v>12.4251</v>
      </c>
      <c r="S10">
        <v>16.364000000000001</v>
      </c>
      <c r="U10" s="1">
        <v>0.7</v>
      </c>
      <c r="V10">
        <v>15.1647</v>
      </c>
      <c r="W10">
        <v>2.2399</v>
      </c>
      <c r="Y10" s="1">
        <v>0.7</v>
      </c>
      <c r="Z10">
        <v>11.8263</v>
      </c>
      <c r="AA10">
        <v>6.2721</v>
      </c>
      <c r="AC10" s="1">
        <v>0.7</v>
      </c>
      <c r="AD10">
        <v>4.5004</v>
      </c>
      <c r="AE10">
        <v>16.2927</v>
      </c>
    </row>
    <row r="11" spans="1:31" x14ac:dyDescent="0.25">
      <c r="A11" s="1">
        <v>0.8</v>
      </c>
      <c r="B11">
        <v>10.552</v>
      </c>
      <c r="C11">
        <v>3.6886000000000001</v>
      </c>
      <c r="E11" s="1">
        <v>0.8</v>
      </c>
      <c r="F11">
        <v>9.7197999999999993</v>
      </c>
      <c r="G11">
        <v>2.3407</v>
      </c>
      <c r="I11" s="1">
        <v>0.8</v>
      </c>
      <c r="J11">
        <v>12.452</v>
      </c>
      <c r="K11">
        <v>4.7502000000000004</v>
      </c>
      <c r="M11" s="1">
        <v>0.8</v>
      </c>
      <c r="N11">
        <v>19.6798</v>
      </c>
      <c r="O11">
        <v>2.3666</v>
      </c>
      <c r="Q11" s="1">
        <v>0.8</v>
      </c>
      <c r="R11">
        <v>14.2437</v>
      </c>
      <c r="S11">
        <v>15.626799999999999</v>
      </c>
      <c r="U11" s="1">
        <v>0.8</v>
      </c>
      <c r="V11">
        <v>10.6905</v>
      </c>
      <c r="W11">
        <v>2.4506999999999999</v>
      </c>
      <c r="Y11" s="1">
        <v>0.8</v>
      </c>
      <c r="Z11">
        <v>13.8323</v>
      </c>
      <c r="AA11">
        <v>6.4786999999999999</v>
      </c>
      <c r="AC11" s="1">
        <v>0.8</v>
      </c>
      <c r="AD11">
        <v>5.3372000000000002</v>
      </c>
      <c r="AE11">
        <v>15.871600000000001</v>
      </c>
    </row>
    <row r="12" spans="1:31" x14ac:dyDescent="0.25">
      <c r="A12" s="1">
        <v>0.9</v>
      </c>
      <c r="B12">
        <v>11.1899</v>
      </c>
      <c r="C12">
        <v>4.0738000000000003</v>
      </c>
      <c r="E12" s="1">
        <v>0.9</v>
      </c>
      <c r="F12">
        <v>9.9483999999999995</v>
      </c>
      <c r="G12">
        <v>2.6595</v>
      </c>
      <c r="I12" s="1">
        <v>0.9</v>
      </c>
      <c r="J12">
        <v>13.690899999999999</v>
      </c>
      <c r="K12">
        <v>2.8220999999999998</v>
      </c>
      <c r="M12" s="1">
        <v>0.9</v>
      </c>
      <c r="N12">
        <v>14.8179</v>
      </c>
      <c r="O12">
        <v>3.153</v>
      </c>
      <c r="Q12" s="1">
        <v>0.9</v>
      </c>
      <c r="R12">
        <v>11.38</v>
      </c>
      <c r="S12">
        <v>10.0113</v>
      </c>
      <c r="U12" s="1">
        <v>0.9</v>
      </c>
      <c r="V12">
        <v>15.5548</v>
      </c>
      <c r="W12">
        <v>2.9649999999999999</v>
      </c>
      <c r="Y12" s="1">
        <v>0.9</v>
      </c>
      <c r="Z12">
        <v>13.2584</v>
      </c>
      <c r="AA12">
        <v>8.7321000000000009</v>
      </c>
      <c r="AC12" s="1">
        <v>0.9</v>
      </c>
      <c r="AD12">
        <v>4.0373000000000001</v>
      </c>
      <c r="AE12">
        <v>14.217599999999999</v>
      </c>
    </row>
    <row r="13" spans="1:31" x14ac:dyDescent="0.25">
      <c r="A13" s="1">
        <v>1</v>
      </c>
      <c r="B13">
        <v>14.076599999999999</v>
      </c>
      <c r="C13">
        <v>4.9943999999999997</v>
      </c>
      <c r="E13" s="1">
        <v>1</v>
      </c>
      <c r="F13">
        <v>9.0741999999999994</v>
      </c>
      <c r="G13">
        <v>3.4832000000000001</v>
      </c>
      <c r="I13" s="1">
        <v>1</v>
      </c>
      <c r="J13">
        <v>13.1305</v>
      </c>
      <c r="K13">
        <v>3.2101000000000002</v>
      </c>
      <c r="M13" s="1">
        <v>1</v>
      </c>
      <c r="N13">
        <v>16.5364</v>
      </c>
      <c r="O13">
        <v>2.6802000000000001</v>
      </c>
      <c r="Q13" s="1">
        <v>1</v>
      </c>
      <c r="R13">
        <v>12.7225</v>
      </c>
      <c r="S13">
        <v>8.8030000000000008</v>
      </c>
      <c r="U13" s="1">
        <v>1</v>
      </c>
      <c r="V13">
        <v>15.6675</v>
      </c>
      <c r="W13">
        <v>2.6217999999999999</v>
      </c>
      <c r="Y13" s="1">
        <v>1</v>
      </c>
      <c r="Z13">
        <v>16.82</v>
      </c>
      <c r="AA13">
        <v>10.975899999999999</v>
      </c>
      <c r="AC13" s="1">
        <v>1</v>
      </c>
      <c r="AD13">
        <v>7.1113</v>
      </c>
      <c r="AE13">
        <v>12.0695</v>
      </c>
    </row>
    <row r="15" spans="1:31" x14ac:dyDescent="0.25">
      <c r="A15" t="s">
        <v>7</v>
      </c>
      <c r="B15">
        <f>AVERAGE(B4:B13)</f>
        <v>11.639530000000001</v>
      </c>
      <c r="C15">
        <f>AVERAGE(C4:C13)</f>
        <v>3.2647699999999999</v>
      </c>
      <c r="F15">
        <f>AVERAGE(F4:F13)</f>
        <v>10.16888</v>
      </c>
      <c r="G15">
        <f>AVERAGE(G4:G13)</f>
        <v>2.6394200000000003</v>
      </c>
      <c r="J15">
        <f>AVERAGE(J4:J13)</f>
        <v>12.95363</v>
      </c>
      <c r="K15">
        <f>AVERAGE(K4:K13)</f>
        <v>3.1406499999999999</v>
      </c>
      <c r="N15">
        <f>AVERAGE(N4:N13)</f>
        <v>16.286760000000005</v>
      </c>
      <c r="O15">
        <f>AVERAGE(O4:O13)</f>
        <v>3.0362899999999997</v>
      </c>
      <c r="R15">
        <f>AVERAGE(R4:R13)</f>
        <v>12.388169999999999</v>
      </c>
      <c r="S15">
        <f>AVERAGE(S4:S13)</f>
        <v>13.051130000000004</v>
      </c>
      <c r="V15">
        <f>AVERAGE(V4:V13)</f>
        <v>14.042809999999998</v>
      </c>
      <c r="W15">
        <f>AVERAGE(W4:W13)</f>
        <v>2.6879</v>
      </c>
      <c r="Z15">
        <f>AVERAGE(Z4:Z13)</f>
        <v>13.101800000000001</v>
      </c>
      <c r="AA15">
        <f>AVERAGE(AA4:AA13)</f>
        <v>7.6218699999999995</v>
      </c>
      <c r="AD15">
        <f>AVERAGE(AD4:AD13)</f>
        <v>7.4129099999999992</v>
      </c>
      <c r="AE15">
        <f>AVERAGE(AE4:AE13)</f>
        <v>15.596309999999999</v>
      </c>
    </row>
    <row r="16" spans="1:31" x14ac:dyDescent="0.25">
      <c r="A16" t="s">
        <v>8</v>
      </c>
      <c r="B16">
        <f>STDEV(B4:B13)</f>
        <v>1.9875167812289487</v>
      </c>
      <c r="C16">
        <f>STDEV(C4:C13)</f>
        <v>0.79979762863975712</v>
      </c>
      <c r="F16">
        <f>STDEV(F4:F13)</f>
        <v>0.7250327928215845</v>
      </c>
      <c r="G16">
        <f>STDEV(G4:G13)</f>
        <v>0.47029975972777049</v>
      </c>
      <c r="J16">
        <f>STDEV(J4:J13)</f>
        <v>0.97534556616844514</v>
      </c>
      <c r="K16">
        <f>STDEV(K4:K13)</f>
        <v>0.66141961676718197</v>
      </c>
      <c r="N16">
        <f>STDEV(N4:N13)</f>
        <v>2.5310281359338531</v>
      </c>
      <c r="O16">
        <f>STDEV(O4:O13)</f>
        <v>0.61331766184688863</v>
      </c>
      <c r="R16">
        <f>STDEV(R4:R13)</f>
        <v>1.4586025268119638</v>
      </c>
      <c r="S16">
        <f>STDEV(S4:S13)</f>
        <v>2.7351473216670019</v>
      </c>
      <c r="V16">
        <f>STDEV(V4:V13)</f>
        <v>1.7571520926077129</v>
      </c>
      <c r="W16">
        <f>STDEV(W4:W13)</f>
        <v>0.30471467163743998</v>
      </c>
      <c r="Z16">
        <f>STDEV(Z4:Z13)</f>
        <v>1.5015997920736261</v>
      </c>
      <c r="AA16">
        <f>STDEV(AA4:AA13)</f>
        <v>1.5210888468827533</v>
      </c>
      <c r="AD16">
        <f>STDEV(AD4:AD13)</f>
        <v>2.1426087870475476</v>
      </c>
      <c r="AE16">
        <f>STDEV(AE4:AE13)</f>
        <v>3.7859120540498541</v>
      </c>
    </row>
    <row r="17" spans="1:42" x14ac:dyDescent="0.25">
      <c r="A17" t="s">
        <v>9</v>
      </c>
      <c r="B17">
        <f>2*B16</f>
        <v>3.9750335624578974</v>
      </c>
      <c r="C17">
        <f>2*C16</f>
        <v>1.5995952572795142</v>
      </c>
      <c r="F17">
        <f>2*F16</f>
        <v>1.450065585643169</v>
      </c>
      <c r="G17">
        <f>2*G16</f>
        <v>0.94059951945554099</v>
      </c>
      <c r="J17">
        <f>2*J16</f>
        <v>1.9506911323368903</v>
      </c>
      <c r="K17">
        <f>2*K16</f>
        <v>1.3228392335343639</v>
      </c>
      <c r="N17">
        <f>2*N16</f>
        <v>5.0620562718677062</v>
      </c>
      <c r="O17">
        <f>2*O16</f>
        <v>1.2266353236937773</v>
      </c>
      <c r="R17">
        <f>2*R16</f>
        <v>2.9172050536239276</v>
      </c>
      <c r="S17">
        <f>2*S16</f>
        <v>5.4702946433340038</v>
      </c>
      <c r="V17">
        <f>2*V16</f>
        <v>3.5143041852154258</v>
      </c>
      <c r="W17">
        <f>2*W16</f>
        <v>0.60942934327487996</v>
      </c>
      <c r="Z17">
        <f>2*Z16</f>
        <v>3.0031995841472523</v>
      </c>
      <c r="AA17">
        <f>2*AA16</f>
        <v>3.0421776937655065</v>
      </c>
      <c r="AD17">
        <f>2*AD16</f>
        <v>4.2852175740950953</v>
      </c>
      <c r="AE17">
        <f>2*AE16</f>
        <v>7.5718241080997082</v>
      </c>
    </row>
    <row r="18" spans="1:42" x14ac:dyDescent="0.25">
      <c r="A18" t="s">
        <v>10</v>
      </c>
      <c r="B18">
        <f>B15+B17</f>
        <v>15.614563562457898</v>
      </c>
      <c r="C18">
        <f>C15+C17</f>
        <v>4.8643652572795144</v>
      </c>
      <c r="F18">
        <f>F15+F17</f>
        <v>11.618945585643168</v>
      </c>
      <c r="G18">
        <f>G15+G17</f>
        <v>3.5800195194555413</v>
      </c>
      <c r="J18">
        <f>J15+J17</f>
        <v>14.904321132336891</v>
      </c>
      <c r="K18">
        <f>K15+K17</f>
        <v>4.4634892335343643</v>
      </c>
      <c r="N18">
        <f>N15+N17</f>
        <v>21.348816271867712</v>
      </c>
      <c r="O18">
        <f>O15+O17</f>
        <v>4.2629253236937767</v>
      </c>
      <c r="R18">
        <f>R15+R17</f>
        <v>15.305375053623926</v>
      </c>
      <c r="S18">
        <f>S15+S17</f>
        <v>18.521424643334008</v>
      </c>
      <c r="V18">
        <f>V15+V17</f>
        <v>17.557114185215422</v>
      </c>
      <c r="W18">
        <f>W15+W17</f>
        <v>3.29732934327488</v>
      </c>
      <c r="Z18">
        <f>Z15+Z17</f>
        <v>16.104999584147254</v>
      </c>
      <c r="AA18">
        <f>AA15+AA17</f>
        <v>10.664047693765506</v>
      </c>
      <c r="AD18">
        <f>AD15+AD17</f>
        <v>11.698127574095095</v>
      </c>
      <c r="AE18">
        <f>AE15+AE17</f>
        <v>23.168134108099707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12.7684625</v>
      </c>
      <c r="K26">
        <f>AVERAGE(C3,G3,K3,O3,S3,W3,AA3,AE3)</f>
        <v>7.4126374999999998</v>
      </c>
      <c r="N26">
        <f>J27-J26</f>
        <v>0.25267499999999821</v>
      </c>
      <c r="O26">
        <f>K27-K26</f>
        <v>-1.1648499999999995</v>
      </c>
      <c r="P26" s="1">
        <v>0.1</v>
      </c>
      <c r="Q26">
        <f>N26/J26*100</f>
        <v>1.978899182262533</v>
      </c>
      <c r="R26">
        <f>O26/K26*100</f>
        <v>-15.714379665807204</v>
      </c>
      <c r="U26">
        <f>J26</f>
        <v>12.7684625</v>
      </c>
      <c r="V26">
        <f>K26</f>
        <v>7.4126374999999998</v>
      </c>
      <c r="W26">
        <f>Q26</f>
        <v>1.978899182262533</v>
      </c>
      <c r="X26">
        <f>Q27</f>
        <v>-3.6520646084052721</v>
      </c>
      <c r="Y26">
        <f>Q28</f>
        <v>-8.7770943447576357</v>
      </c>
      <c r="Z26">
        <f>Q29</f>
        <v>-2.8730945483843309</v>
      </c>
      <c r="AA26">
        <f>Q30</f>
        <v>-5.3095664415351429</v>
      </c>
      <c r="AB26">
        <f>Q31</f>
        <v>-8.3544710257793255</v>
      </c>
      <c r="AC26">
        <f>Q32</f>
        <v>-2.9818586223674179</v>
      </c>
      <c r="AD26">
        <f>Q33</f>
        <v>-5.5218081268594394</v>
      </c>
      <c r="AE26">
        <f>Q34</f>
        <v>-8.0962175359797612</v>
      </c>
      <c r="AF26">
        <f>Q35</f>
        <v>2.9284066112110305</v>
      </c>
      <c r="AG26">
        <f>R26</f>
        <v>-15.714379665807204</v>
      </c>
      <c r="AH26">
        <f>R27</f>
        <v>-17.691240128766577</v>
      </c>
      <c r="AI26">
        <f>R28</f>
        <v>-21.673796944744705</v>
      </c>
      <c r="AJ26">
        <f>R29</f>
        <v>-12.64647704680014</v>
      </c>
      <c r="AK26">
        <f>R30</f>
        <v>2.5979282003200699</v>
      </c>
      <c r="AL26">
        <f>R31</f>
        <v>-17.054321083420025</v>
      </c>
      <c r="AM26">
        <f>R32</f>
        <v>-11.864366765540604</v>
      </c>
      <c r="AN26">
        <f>R33</f>
        <v>-9.6578309677223473</v>
      </c>
      <c r="AO26">
        <f>R34</f>
        <v>-17.98735605241724</v>
      </c>
      <c r="AP26">
        <f>R35</f>
        <v>-17.643854835745039</v>
      </c>
    </row>
    <row r="27" spans="1:42" x14ac:dyDescent="0.25">
      <c r="I27" s="1">
        <v>0.1</v>
      </c>
      <c r="J27">
        <f>AVERAGE(B4,F4,J4,N4,R4,V4,Z4,AD4)</f>
        <v>13.021137499999998</v>
      </c>
      <c r="K27">
        <f>AVERAGE(C4,G4,K4,O4,S4,W4,AA4,AE4)</f>
        <v>6.2477875000000003</v>
      </c>
      <c r="N27">
        <f>J28-J26</f>
        <v>-0.46631249999999902</v>
      </c>
      <c r="O27">
        <f>K28-K26</f>
        <v>-1.3113874999999995</v>
      </c>
      <c r="P27" s="1">
        <v>0.2</v>
      </c>
      <c r="Q27">
        <f>N27/J26*100</f>
        <v>-3.6520646084052721</v>
      </c>
      <c r="R27">
        <f>O27/K26*100</f>
        <v>-17.691240128766577</v>
      </c>
    </row>
    <row r="28" spans="1:42" x14ac:dyDescent="0.25">
      <c r="I28" s="1">
        <v>0.2</v>
      </c>
      <c r="J28">
        <f>AVERAGE(B5,F5,J5,N5,R5,V5,Z5,AD5)</f>
        <v>12.302150000000001</v>
      </c>
      <c r="K28">
        <f>AVERAGE(C5,G5,K5,O5,S5,W5,AA5,AE5)</f>
        <v>6.1012500000000003</v>
      </c>
      <c r="N28">
        <f>J29-J26</f>
        <v>-1.1206999999999994</v>
      </c>
      <c r="O28">
        <f>K29-K26</f>
        <v>-1.6066000000000003</v>
      </c>
      <c r="P28" s="1">
        <v>0.3</v>
      </c>
      <c r="Q28">
        <f>N28/J26*100</f>
        <v>-8.7770943447576357</v>
      </c>
      <c r="R28">
        <f>O28/K26*100</f>
        <v>-21.673796944744705</v>
      </c>
    </row>
    <row r="29" spans="1:42" x14ac:dyDescent="0.25">
      <c r="I29" s="1">
        <v>0.3</v>
      </c>
      <c r="J29">
        <f>AVERAGE(B6,F6,J6,N6,R6,V6,Z6,AD6)</f>
        <v>11.647762500000001</v>
      </c>
      <c r="K29">
        <f>AVERAGE(C6,G6,K6,O6,S6,W6,AA6,AE6)</f>
        <v>5.8060374999999995</v>
      </c>
      <c r="N29">
        <f>J30-J26</f>
        <v>-0.36684999999999768</v>
      </c>
      <c r="O29">
        <f>K30-K26</f>
        <v>-0.9374374999999997</v>
      </c>
      <c r="P29" s="1">
        <v>0.4</v>
      </c>
      <c r="Q29">
        <f>N29/J26*100</f>
        <v>-2.8730945483843309</v>
      </c>
      <c r="R29">
        <f>O29/K26*100</f>
        <v>-12.64647704680014</v>
      </c>
    </row>
    <row r="30" spans="1:42" x14ac:dyDescent="0.25">
      <c r="I30" s="1">
        <v>0.4</v>
      </c>
      <c r="J30">
        <f>AVERAGE(B7,F7,J7,N7,R7,V7,Z7,AD7)</f>
        <v>12.401612500000002</v>
      </c>
      <c r="K30">
        <f>AVERAGE(C7,G7,K7,O7,S7,W7,AA7,AE7)</f>
        <v>6.4752000000000001</v>
      </c>
      <c r="N30">
        <f>J31-J26</f>
        <v>-0.67794999999999916</v>
      </c>
      <c r="O30">
        <f>K31-K26</f>
        <v>0.19257500000000061</v>
      </c>
      <c r="P30" s="1">
        <v>0.5</v>
      </c>
      <c r="Q30">
        <f>N30/J26*100</f>
        <v>-5.3095664415351429</v>
      </c>
      <c r="R30">
        <f>O30/K26*100</f>
        <v>2.5979282003200699</v>
      </c>
    </row>
    <row r="31" spans="1:42" x14ac:dyDescent="0.25">
      <c r="I31" s="1">
        <v>0.5</v>
      </c>
      <c r="J31">
        <f>AVERAGE(B8,F8,J8,N8,R8,V8,Z8,AD8)</f>
        <v>12.090512500000001</v>
      </c>
      <c r="K31">
        <f>AVERAGE(C8,G8,K8,O8,S8,W8,AA8,AE8)</f>
        <v>7.6052125000000004</v>
      </c>
      <c r="N31">
        <f>J32-J26</f>
        <v>-1.0667374999999986</v>
      </c>
      <c r="O31">
        <f>K32-K26</f>
        <v>-1.2641749999999989</v>
      </c>
      <c r="P31" s="1">
        <v>0.6</v>
      </c>
      <c r="Q31">
        <f>N31/J26*100</f>
        <v>-8.3544710257793255</v>
      </c>
      <c r="R31">
        <f>O31/K26*100</f>
        <v>-17.054321083420025</v>
      </c>
    </row>
    <row r="32" spans="1:42" x14ac:dyDescent="0.25">
      <c r="I32" s="1">
        <v>0.6</v>
      </c>
      <c r="J32">
        <f>AVERAGE(B9,F9,J9,N9,R9,V9,Z9,AD9)</f>
        <v>11.701725000000001</v>
      </c>
      <c r="K32">
        <f>AVERAGE(C9,G9,K9,O9,S9,W9,AA9,AE9)</f>
        <v>6.1484625000000008</v>
      </c>
      <c r="N32">
        <f>J33-J26</f>
        <v>-0.3807375000000004</v>
      </c>
      <c r="O32">
        <f>K33-K26</f>
        <v>-0.87946249999999981</v>
      </c>
      <c r="P32" s="1">
        <v>0.7</v>
      </c>
      <c r="Q32">
        <f>N32/J26*100</f>
        <v>-2.9818586223674179</v>
      </c>
      <c r="R32">
        <f>O32/K26*100</f>
        <v>-11.864366765540604</v>
      </c>
    </row>
    <row r="33" spans="1:18" x14ac:dyDescent="0.25">
      <c r="I33" s="1">
        <v>0.7</v>
      </c>
      <c r="J33">
        <f>AVERAGE(B10,F10,J10,N10,R10,V10,Z10,AD10)</f>
        <v>12.387725</v>
      </c>
      <c r="K33">
        <f>AVERAGE(C10,G10,K10,O10,S10,W10,AA10,AE10)</f>
        <v>6.533175</v>
      </c>
      <c r="N33">
        <f>J34-J26</f>
        <v>-0.70504999999999995</v>
      </c>
      <c r="O33">
        <f>K34-K26</f>
        <v>-0.71589999999999954</v>
      </c>
      <c r="P33" s="1">
        <v>0.8</v>
      </c>
      <c r="Q33">
        <f>N33/J26*100</f>
        <v>-5.5218081268594394</v>
      </c>
      <c r="R33">
        <f>O33/K26*100</f>
        <v>-9.6578309677223473</v>
      </c>
    </row>
    <row r="34" spans="1:18" x14ac:dyDescent="0.25">
      <c r="I34" s="1">
        <v>0.8</v>
      </c>
      <c r="J34">
        <f>AVERAGE(B11,F11,J11,N11,R11,V11,Z11,AD11)</f>
        <v>12.0634125</v>
      </c>
      <c r="K34">
        <f>AVERAGE(C11,G11,K11,O11,S11,W11,AA11,AE11)</f>
        <v>6.6967375000000002</v>
      </c>
      <c r="N34">
        <f>J35-J26</f>
        <v>-1.0337624999999999</v>
      </c>
      <c r="O34">
        <f>K35-K26</f>
        <v>-1.3333374999999998</v>
      </c>
      <c r="P34" s="1">
        <v>0.9</v>
      </c>
      <c r="Q34">
        <f>N34/J26*100</f>
        <v>-8.0962175359797612</v>
      </c>
      <c r="R34">
        <f>O34/K26*100</f>
        <v>-17.98735605241724</v>
      </c>
    </row>
    <row r="35" spans="1:18" x14ac:dyDescent="0.25">
      <c r="I35" s="1">
        <v>0.9</v>
      </c>
      <c r="J35">
        <f>AVERAGE(B12,F12,J12,N12,R12,V12,Z12,AD12)</f>
        <v>11.7347</v>
      </c>
      <c r="K35">
        <f>AVERAGE(C12,G12,K12,O12,S12,W12,AA12,AE12)</f>
        <v>6.0792999999999999</v>
      </c>
      <c r="N35">
        <f>J36-J26</f>
        <v>0.3739125000000012</v>
      </c>
      <c r="O35">
        <f>K36-K26</f>
        <v>-1.3078750000000001</v>
      </c>
      <c r="P35" s="1">
        <v>1</v>
      </c>
      <c r="Q35">
        <f>N35/J26*100</f>
        <v>2.9284066112110305</v>
      </c>
      <c r="R35">
        <f>O35/K26*100</f>
        <v>-17.643854835745039</v>
      </c>
    </row>
    <row r="36" spans="1:18" x14ac:dyDescent="0.25">
      <c r="I36" s="1">
        <v>1</v>
      </c>
      <c r="J36">
        <f>AVERAGE(B13,F13,J13,N13,R13,V13,Z13,AD13)</f>
        <v>13.142375000000001</v>
      </c>
      <c r="K36">
        <f>AVERAGE(C13,G13,K13,O13,S13,W13,AA13,AE13)</f>
        <v>6.1047624999999996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12.3714</v>
      </c>
      <c r="C41">
        <f>C3</f>
        <v>2.5057</v>
      </c>
    </row>
    <row r="42" spans="1:18" x14ac:dyDescent="0.25">
      <c r="A42" s="1">
        <v>2</v>
      </c>
      <c r="B42">
        <f>F3</f>
        <v>11.6205</v>
      </c>
      <c r="C42">
        <f>G3</f>
        <v>4.2480000000000002</v>
      </c>
    </row>
    <row r="43" spans="1:18" x14ac:dyDescent="0.25">
      <c r="A43" s="1">
        <v>3</v>
      </c>
      <c r="B43">
        <f>J3</f>
        <v>10.9506</v>
      </c>
      <c r="C43">
        <f>K3</f>
        <v>2.6675</v>
      </c>
    </row>
    <row r="44" spans="1:18" x14ac:dyDescent="0.25">
      <c r="A44" s="1">
        <v>4</v>
      </c>
      <c r="B44">
        <f>N3</f>
        <v>23.042999999999999</v>
      </c>
      <c r="C44">
        <f>O3</f>
        <v>5.6527000000000003</v>
      </c>
    </row>
    <row r="45" spans="1:18" x14ac:dyDescent="0.25">
      <c r="A45" s="1">
        <v>5</v>
      </c>
      <c r="B45">
        <f>R3</f>
        <v>9.7152999999999992</v>
      </c>
      <c r="C45">
        <f>S3</f>
        <v>19.7392</v>
      </c>
    </row>
    <row r="46" spans="1:18" x14ac:dyDescent="0.25">
      <c r="A46" s="1">
        <v>6</v>
      </c>
      <c r="B46">
        <f>V3</f>
        <v>16.4068</v>
      </c>
      <c r="C46">
        <f>W3</f>
        <v>3.6032999999999999</v>
      </c>
    </row>
    <row r="47" spans="1:18" x14ac:dyDescent="0.25">
      <c r="A47" s="1">
        <v>7</v>
      </c>
      <c r="B47">
        <f>Z3</f>
        <v>10.6151</v>
      </c>
      <c r="C47">
        <f>AA3</f>
        <v>10.502700000000001</v>
      </c>
    </row>
    <row r="48" spans="1:18" x14ac:dyDescent="0.25">
      <c r="A48" s="1">
        <v>8</v>
      </c>
      <c r="B48">
        <f>AD3</f>
        <v>7.4249999999999998</v>
      </c>
      <c r="C48">
        <f>AE3</f>
        <v>10.382</v>
      </c>
    </row>
    <row r="50" spans="1:3" x14ac:dyDescent="0.25">
      <c r="A50" t="s">
        <v>19</v>
      </c>
      <c r="B50">
        <f>AVERAGE(B41:B48)</f>
        <v>12.7684625</v>
      </c>
      <c r="C50">
        <f>AVERAGE(C41:C48)</f>
        <v>7.4126374999999998</v>
      </c>
    </row>
    <row r="51" spans="1:3" x14ac:dyDescent="0.25">
      <c r="A51" t="s">
        <v>8</v>
      </c>
      <c r="B51">
        <f>STDEV(B41:B48)</f>
        <v>4.8711260651597321</v>
      </c>
      <c r="C51">
        <f>STDEV(C41:C48)</f>
        <v>5.9103718906288574</v>
      </c>
    </row>
    <row r="52" spans="1:3" x14ac:dyDescent="0.25">
      <c r="A52" t="s">
        <v>20</v>
      </c>
      <c r="B52">
        <f>1.5*B51</f>
        <v>7.3066890977395982</v>
      </c>
      <c r="C52">
        <f>1.5*C51</f>
        <v>8.8655578359432852</v>
      </c>
    </row>
    <row r="53" spans="1:3" x14ac:dyDescent="0.25">
      <c r="A53" t="s">
        <v>9</v>
      </c>
      <c r="B53">
        <f>2*B51</f>
        <v>9.7422521303194642</v>
      </c>
      <c r="C53">
        <f>2*C51</f>
        <v>11.820743781257715</v>
      </c>
    </row>
    <row r="54" spans="1:3" x14ac:dyDescent="0.25">
      <c r="A54" t="s">
        <v>21</v>
      </c>
      <c r="B54">
        <f>B50+B52</f>
        <v>20.075151597739598</v>
      </c>
      <c r="C54">
        <f>C50+C52</f>
        <v>16.278195335943284</v>
      </c>
    </row>
    <row r="55" spans="1:3" x14ac:dyDescent="0.25">
      <c r="A55" t="s">
        <v>10</v>
      </c>
      <c r="B55">
        <f>B50+B53</f>
        <v>22.510714630319463</v>
      </c>
      <c r="C55">
        <f>C50+C53</f>
        <v>19.233381281257714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2015-03-24T22:27:48Z</dcterms:created>
  <dcterms:modified xsi:type="dcterms:W3CDTF">2015-04-15T04:32:32Z</dcterms:modified>
</cp:coreProperties>
</file>