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<sst xmlns="http://schemas.openxmlformats.org/spreadsheetml/2006/main" count="48" uniqueCount="22">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</sst>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11.0221</v>
      </c>
      <c r="C3">
        <v>4.0605000000000002</v>
      </c>
      <c r="E3" s="1">
        <v>535</v>
      </c>
      <c r="F3">
        <v>15.481</v>
      </c>
      <c r="G3">
        <v>4.0034000000000001</v>
      </c>
      <c r="I3" s="1">
        <v>535</v>
      </c>
      <c r="J3">
        <v>16.210999999999999</v>
      </c>
      <c r="K3">
        <v>6.2888999999999999</v>
      </c>
      <c r="M3" s="1">
        <v>535</v>
      </c>
      <c r="N3">
        <v>15.260199999999999</v>
      </c>
      <c r="O3">
        <v>3.8681000000000001</v>
      </c>
      <c r="Q3" s="1">
        <v>535</v>
      </c>
      <c r="R3">
        <v>6.6429</v>
      </c>
      <c r="S3">
        <v>5.8475999999999999</v>
      </c>
      <c r="U3" s="1">
        <v>535</v>
      </c>
      <c r="V3">
        <v>8.6053999999999995</v>
      </c>
      <c r="W3">
        <v>12.491</v>
      </c>
      <c r="Y3" s="1">
        <v>535</v>
      </c>
      <c r="Z3">
        <v>19.270800000000001</v>
      </c>
      <c r="AA3">
        <v>3.5676999999999999</v>
      </c>
      <c r="AC3" s="1">
        <v>535</v>
      </c>
      <c r="AD3">
        <v>22.969899999999999</v>
      </c>
      <c r="AE3">
        <v>3.6084999999999998</v>
      </c>
    </row>
    <row r="4" spans="1:31" x14ac:dyDescent="0.25">
      <c r="A4" s="1">
        <v>0.1</v>
      </c>
      <c r="B4">
        <v>10.6797</v>
      </c>
      <c r="C4">
        <v>3.4005000000000001</v>
      </c>
      <c r="E4" s="1">
        <v>0.1</v>
      </c>
      <c r="F4">
        <v>13.853999999999999</v>
      </c>
      <c r="G4">
        <v>3.6080999999999999</v>
      </c>
      <c r="I4" s="1">
        <v>0.1</v>
      </c>
      <c r="J4">
        <v>9.8896999999999995</v>
      </c>
      <c r="K4">
        <v>6.4325999999999999</v>
      </c>
      <c r="M4" s="1">
        <v>0.1</v>
      </c>
      <c r="N4">
        <v>21.6</v>
      </c>
      <c r="O4">
        <v>3.6324999999999998</v>
      </c>
      <c r="Q4" s="1">
        <v>0.1</v>
      </c>
      <c r="R4">
        <v>7.3158000000000003</v>
      </c>
      <c r="S4">
        <v>5.6569000000000003</v>
      </c>
      <c r="U4" s="1">
        <v>0.1</v>
      </c>
      <c r="V4">
        <v>7.4645999999999999</v>
      </c>
      <c r="W4">
        <v>4.7333999999999996</v>
      </c>
      <c r="Y4" s="1">
        <v>0.1</v>
      </c>
      <c r="Z4">
        <v>16.483699999999999</v>
      </c>
      <c r="AA4">
        <v>3.4327000000000001</v>
      </c>
      <c r="AC4" s="1">
        <v>0.1</v>
      </c>
      <c r="AD4">
        <v>22.616800000000001</v>
      </c>
      <c r="AE4">
        <v>3.2229000000000001</v>
      </c>
    </row>
    <row r="5" spans="1:31" x14ac:dyDescent="0.25">
      <c r="A5" s="1">
        <v>0.2</v>
      </c>
      <c r="B5">
        <v>10.2796</v>
      </c>
      <c r="C5">
        <v>3.9365000000000001</v>
      </c>
      <c r="E5" s="1">
        <v>0.2</v>
      </c>
      <c r="F5">
        <v>15.612399999999999</v>
      </c>
      <c r="G5">
        <v>3.4245000000000001</v>
      </c>
      <c r="I5" s="1">
        <v>0.2</v>
      </c>
      <c r="J5">
        <v>9.5427</v>
      </c>
      <c r="K5">
        <v>3.9916</v>
      </c>
      <c r="M5" s="1">
        <v>0.2</v>
      </c>
      <c r="N5">
        <v>16.211500000000001</v>
      </c>
      <c r="O5">
        <v>3.6545999999999998</v>
      </c>
      <c r="Q5" s="1">
        <v>0.2</v>
      </c>
      <c r="R5">
        <v>5.6788999999999996</v>
      </c>
      <c r="S5">
        <v>5.2763</v>
      </c>
      <c r="U5" s="1">
        <v>0.2</v>
      </c>
      <c r="V5">
        <v>12.077299999999999</v>
      </c>
      <c r="W5">
        <v>4.1462000000000003</v>
      </c>
      <c r="Y5" s="1">
        <v>0.2</v>
      </c>
      <c r="Z5">
        <v>23.6401</v>
      </c>
      <c r="AA5">
        <v>3.3765999999999998</v>
      </c>
      <c r="AC5" s="1">
        <v>0.2</v>
      </c>
      <c r="AD5">
        <v>22.2334</v>
      </c>
      <c r="AE5">
        <v>3.6836000000000002</v>
      </c>
    </row>
    <row r="6" spans="1:31" x14ac:dyDescent="0.25">
      <c r="A6" s="1">
        <v>0.3</v>
      </c>
      <c r="B6">
        <v>12.4986</v>
      </c>
      <c r="C6">
        <v>3.5097999999999998</v>
      </c>
      <c r="E6" s="1">
        <v>0.3</v>
      </c>
      <c r="F6">
        <v>15.71</v>
      </c>
      <c r="G6">
        <v>3.5379</v>
      </c>
      <c r="I6" s="1">
        <v>0.3</v>
      </c>
      <c r="J6">
        <v>11.655799999999999</v>
      </c>
      <c r="K6">
        <v>4.6736000000000004</v>
      </c>
      <c r="M6" s="1">
        <v>0.3</v>
      </c>
      <c r="N6">
        <v>13.132999999999999</v>
      </c>
      <c r="O6">
        <v>3.9620000000000002</v>
      </c>
      <c r="Q6" s="1">
        <v>0.3</v>
      </c>
      <c r="R6">
        <v>5.1727999999999996</v>
      </c>
      <c r="S6">
        <v>5.0629</v>
      </c>
      <c r="U6" s="1">
        <v>0.3</v>
      </c>
      <c r="V6">
        <v>11.274900000000001</v>
      </c>
      <c r="W6">
        <v>3.5057</v>
      </c>
      <c r="Y6" s="1">
        <v>0.3</v>
      </c>
      <c r="Z6">
        <v>16.478200000000001</v>
      </c>
      <c r="AA6">
        <v>3.2454000000000001</v>
      </c>
      <c r="AC6" s="1">
        <v>0.3</v>
      </c>
      <c r="AD6">
        <v>18.5806</v>
      </c>
      <c r="AE6">
        <v>3.5689000000000002</v>
      </c>
    </row>
    <row r="7" spans="1:31" x14ac:dyDescent="0.25">
      <c r="A7" s="1">
        <v>0.4</v>
      </c>
      <c r="B7">
        <v>13.499700000000001</v>
      </c>
      <c r="C7">
        <v>3.3487</v>
      </c>
      <c r="E7" s="1">
        <v>0.4</v>
      </c>
      <c r="F7">
        <v>14.801600000000001</v>
      </c>
      <c r="G7">
        <v>3.2966000000000002</v>
      </c>
      <c r="I7" s="1">
        <v>0.4</v>
      </c>
      <c r="J7">
        <v>12.6919</v>
      </c>
      <c r="K7">
        <v>12.047700000000001</v>
      </c>
      <c r="M7" s="1">
        <v>0.4</v>
      </c>
      <c r="N7">
        <v>14.0472</v>
      </c>
      <c r="O7">
        <v>3.2039</v>
      </c>
      <c r="Q7" s="1">
        <v>0.4</v>
      </c>
      <c r="R7">
        <v>6.2941000000000003</v>
      </c>
      <c r="S7">
        <v>5.4775</v>
      </c>
      <c r="U7" s="1">
        <v>0.4</v>
      </c>
      <c r="V7">
        <v>7.7057000000000002</v>
      </c>
      <c r="W7">
        <v>4.7474999999999996</v>
      </c>
      <c r="Y7" s="1">
        <v>0.4</v>
      </c>
      <c r="Z7">
        <v>20.695900000000002</v>
      </c>
      <c r="AA7">
        <v>3.1621999999999999</v>
      </c>
      <c r="AC7" s="1">
        <v>0.4</v>
      </c>
      <c r="AD7">
        <v>17.255800000000001</v>
      </c>
      <c r="AE7">
        <v>3.5512000000000001</v>
      </c>
    </row>
    <row r="8" spans="1:31" x14ac:dyDescent="0.25">
      <c r="A8" s="1">
        <v>0.5</v>
      </c>
      <c r="B8">
        <v>10.5951</v>
      </c>
      <c r="C8">
        <v>3.4186999999999999</v>
      </c>
      <c r="E8" s="1">
        <v>0.5</v>
      </c>
      <c r="F8">
        <v>16.255500000000001</v>
      </c>
      <c r="G8">
        <v>3.2521</v>
      </c>
      <c r="I8" s="1">
        <v>0.5</v>
      </c>
      <c r="J8">
        <v>12.691000000000001</v>
      </c>
      <c r="K8">
        <v>13.6152</v>
      </c>
      <c r="M8" s="1">
        <v>0.5</v>
      </c>
      <c r="N8">
        <v>14.5595</v>
      </c>
      <c r="O8">
        <v>4.0994000000000002</v>
      </c>
      <c r="Q8" s="1">
        <v>0.5</v>
      </c>
      <c r="R8">
        <v>7.0042999999999997</v>
      </c>
      <c r="S8">
        <v>5.2099000000000002</v>
      </c>
      <c r="U8" s="1">
        <v>0.5</v>
      </c>
      <c r="V8">
        <v>9.9880999999999993</v>
      </c>
      <c r="W8">
        <v>5.1063999999999998</v>
      </c>
      <c r="Y8" s="1">
        <v>0.5</v>
      </c>
      <c r="Z8">
        <v>24.435400000000001</v>
      </c>
      <c r="AA8">
        <v>3.3338000000000001</v>
      </c>
      <c r="AC8" s="1">
        <v>0.5</v>
      </c>
      <c r="AD8">
        <v>16.5505</v>
      </c>
      <c r="AE8">
        <v>3.1983000000000001</v>
      </c>
    </row>
    <row r="9" spans="1:31" x14ac:dyDescent="0.25">
      <c r="A9" s="1">
        <v>0.6</v>
      </c>
      <c r="B9">
        <v>9.5634999999999994</v>
      </c>
      <c r="C9">
        <v>3.2589999999999999</v>
      </c>
      <c r="E9" s="1">
        <v>0.6</v>
      </c>
      <c r="F9">
        <v>14.952199999999999</v>
      </c>
      <c r="G9">
        <v>3.5103</v>
      </c>
      <c r="I9" s="1">
        <v>0.6</v>
      </c>
      <c r="J9">
        <v>12.0944</v>
      </c>
      <c r="K9">
        <v>8.7070000000000007</v>
      </c>
      <c r="M9" s="1">
        <v>0.6</v>
      </c>
      <c r="N9">
        <v>13.855</v>
      </c>
      <c r="O9">
        <v>3.4186999999999999</v>
      </c>
      <c r="Q9" s="1">
        <v>0.6</v>
      </c>
      <c r="R9">
        <v>7.1322000000000001</v>
      </c>
      <c r="S9">
        <v>4.4341999999999997</v>
      </c>
      <c r="U9" s="1">
        <v>0.6</v>
      </c>
      <c r="V9">
        <v>13.2225</v>
      </c>
      <c r="W9">
        <v>6.2817999999999996</v>
      </c>
      <c r="Y9" s="1">
        <v>0.6</v>
      </c>
      <c r="Z9">
        <v>29.897300000000001</v>
      </c>
      <c r="AA9">
        <v>3.8067000000000002</v>
      </c>
      <c r="AC9" s="1">
        <v>0.6</v>
      </c>
      <c r="AD9">
        <v>19.327300000000001</v>
      </c>
      <c r="AE9">
        <v>3.8348</v>
      </c>
    </row>
    <row r="10" spans="1:31" x14ac:dyDescent="0.25">
      <c r="A10" s="1">
        <v>0.7</v>
      </c>
      <c r="B10">
        <v>9.4273000000000007</v>
      </c>
      <c r="C10">
        <v>3.4266999999999999</v>
      </c>
      <c r="E10" s="1">
        <v>0.7</v>
      </c>
      <c r="F10">
        <v>17.5303</v>
      </c>
      <c r="G10">
        <v>3.2827000000000002</v>
      </c>
      <c r="I10" s="1">
        <v>0.7</v>
      </c>
      <c r="J10">
        <v>16.783799999999999</v>
      </c>
      <c r="K10">
        <v>9.2486999999999995</v>
      </c>
      <c r="M10" s="1">
        <v>0.7</v>
      </c>
      <c r="N10">
        <v>14.0426</v>
      </c>
      <c r="O10">
        <v>3.5507</v>
      </c>
      <c r="Q10" s="1">
        <v>0.7</v>
      </c>
      <c r="R10">
        <v>8.2261000000000006</v>
      </c>
      <c r="S10">
        <v>3.8975</v>
      </c>
      <c r="U10" s="1">
        <v>0.7</v>
      </c>
      <c r="V10">
        <v>10.707599999999999</v>
      </c>
      <c r="W10">
        <v>4.3762999999999996</v>
      </c>
      <c r="Y10" s="1">
        <v>0.7</v>
      </c>
      <c r="Z10">
        <v>21.647200000000002</v>
      </c>
      <c r="AA10">
        <v>3.597</v>
      </c>
      <c r="AC10" s="1">
        <v>0.7</v>
      </c>
      <c r="AD10">
        <v>18.339300000000001</v>
      </c>
      <c r="AE10">
        <v>3.3047</v>
      </c>
    </row>
    <row r="11" spans="1:31" x14ac:dyDescent="0.25">
      <c r="A11" s="1">
        <v>0.8</v>
      </c>
      <c r="B11">
        <v>17.5779</v>
      </c>
      <c r="C11">
        <v>3.5205000000000002</v>
      </c>
      <c r="E11" s="1">
        <v>0.8</v>
      </c>
      <c r="F11">
        <v>15.4092</v>
      </c>
      <c r="G11">
        <v>3.4586000000000001</v>
      </c>
      <c r="I11" s="1">
        <v>0.8</v>
      </c>
      <c r="J11">
        <v>14.8253</v>
      </c>
      <c r="K11">
        <v>10.773099999999999</v>
      </c>
      <c r="M11" s="1">
        <v>0.8</v>
      </c>
      <c r="N11">
        <v>14.7281</v>
      </c>
      <c r="O11">
        <v>3.5230999999999999</v>
      </c>
      <c r="Q11" s="1">
        <v>0.8</v>
      </c>
      <c r="R11">
        <v>8.3272999999999993</v>
      </c>
      <c r="S11">
        <v>4.0728999999999997</v>
      </c>
      <c r="U11" s="1">
        <v>0.8</v>
      </c>
      <c r="V11">
        <v>14.2264</v>
      </c>
      <c r="W11">
        <v>3.4266000000000001</v>
      </c>
      <c r="Y11" s="1">
        <v>0.8</v>
      </c>
      <c r="Z11">
        <v>20.1676</v>
      </c>
      <c r="AA11">
        <v>3.7656999999999998</v>
      </c>
      <c r="AC11" s="1">
        <v>0.8</v>
      </c>
      <c r="AD11">
        <v>31.352599999999999</v>
      </c>
      <c r="AE11">
        <v>3.8174000000000001</v>
      </c>
    </row>
    <row r="12" spans="1:31" x14ac:dyDescent="0.25">
      <c r="A12" s="1">
        <v>0.9</v>
      </c>
      <c r="B12">
        <v>12.074299999999999</v>
      </c>
      <c r="C12">
        <v>4.0407000000000002</v>
      </c>
      <c r="E12" s="1">
        <v>0.9</v>
      </c>
      <c r="F12">
        <v>13.03</v>
      </c>
      <c r="G12">
        <v>3.7046999999999999</v>
      </c>
      <c r="I12" s="1">
        <v>0.9</v>
      </c>
      <c r="J12">
        <v>14.195600000000001</v>
      </c>
      <c r="K12">
        <v>5.5769000000000002</v>
      </c>
      <c r="M12" s="1">
        <v>0.9</v>
      </c>
      <c r="N12">
        <v>13.6129</v>
      </c>
      <c r="O12">
        <v>3.6852999999999998</v>
      </c>
      <c r="Q12" s="1">
        <v>0.9</v>
      </c>
      <c r="R12">
        <v>9.2018000000000004</v>
      </c>
      <c r="S12">
        <v>3.7669000000000001</v>
      </c>
      <c r="U12" s="1">
        <v>0.9</v>
      </c>
      <c r="V12">
        <v>13.6241</v>
      </c>
      <c r="W12">
        <v>3.8698000000000001</v>
      </c>
      <c r="Y12" s="1">
        <v>0.9</v>
      </c>
      <c r="Z12">
        <v>20.461099999999998</v>
      </c>
      <c r="AA12">
        <v>3.4773999999999998</v>
      </c>
      <c r="AC12" s="1">
        <v>0.9</v>
      </c>
      <c r="AD12">
        <v>30.006799999999998</v>
      </c>
      <c r="AE12">
        <v>3.1955</v>
      </c>
    </row>
    <row r="13" spans="1:31" x14ac:dyDescent="0.25">
      <c r="A13" s="1">
        <v>1</v>
      </c>
      <c r="B13">
        <v>11.476900000000001</v>
      </c>
      <c r="C13">
        <v>4.5446999999999997</v>
      </c>
      <c r="E13" s="1">
        <v>1</v>
      </c>
      <c r="F13">
        <v>16.148800000000001</v>
      </c>
      <c r="G13">
        <v>3.7707999999999999</v>
      </c>
      <c r="I13" s="1">
        <v>1</v>
      </c>
      <c r="J13">
        <v>15.8817</v>
      </c>
      <c r="K13">
        <v>6.4833999999999996</v>
      </c>
      <c r="M13" s="1">
        <v>1</v>
      </c>
      <c r="N13">
        <v>12.4322</v>
      </c>
      <c r="O13">
        <v>3.7713000000000001</v>
      </c>
      <c r="Q13" s="1">
        <v>1</v>
      </c>
      <c r="R13">
        <v>7.4833999999999996</v>
      </c>
      <c r="S13">
        <v>4.2058999999999997</v>
      </c>
      <c r="U13" s="1">
        <v>1</v>
      </c>
      <c r="V13">
        <v>14.3979</v>
      </c>
      <c r="W13">
        <v>3.4975000000000001</v>
      </c>
      <c r="Y13" s="1">
        <v>1</v>
      </c>
      <c r="Z13">
        <v>21.425000000000001</v>
      </c>
      <c r="AA13">
        <v>3.3073999999999999</v>
      </c>
      <c r="AC13" s="1">
        <v>1</v>
      </c>
      <c r="AD13">
        <v>22.046800000000001</v>
      </c>
      <c r="AE13">
        <v>2.9424999999999999</v>
      </c>
    </row>
    <row r="15" spans="1:31" x14ac:dyDescent="0.25">
      <c r="A15" t="s">
        <v>7</v>
      </c>
      <c r="B15">
        <f>AVERAGE(B4:B13)</f>
        <v>11.76726</v>
      </c>
      <c r="C15">
        <f>AVERAGE(C4:C13)</f>
        <v>3.6405799999999999</v>
      </c>
      <c r="F15">
        <f>AVERAGE(F4:F13)</f>
        <v>15.330400000000001</v>
      </c>
      <c r="G15">
        <f>AVERAGE(G4:G13)</f>
        <v>3.4846300000000001</v>
      </c>
      <c r="J15">
        <f>AVERAGE(J4:J13)</f>
        <v>13.02519</v>
      </c>
      <c r="K15">
        <f>AVERAGE(K4:K13)</f>
        <v>8.1549799999999983</v>
      </c>
      <c r="N15">
        <f>AVERAGE(N4:N13)</f>
        <v>14.8222</v>
      </c>
      <c r="O15">
        <f>AVERAGE(O4:O13)</f>
        <v>3.6501499999999991</v>
      </c>
      <c r="R15">
        <f>AVERAGE(R4:R13)</f>
        <v>7.1836700000000011</v>
      </c>
      <c r="S15">
        <f>AVERAGE(S4:S13)</f>
        <v>4.7060899999999997</v>
      </c>
      <c r="V15">
        <f>AVERAGE(V4:V13)</f>
        <v>11.468909999999999</v>
      </c>
      <c r="W15">
        <f>AVERAGE(W4:W13)</f>
        <v>4.3691200000000006</v>
      </c>
      <c r="Z15">
        <f>AVERAGE(Z4:Z13)</f>
        <v>21.533149999999999</v>
      </c>
      <c r="AA15">
        <f>AVERAGE(AA4:AA13)</f>
        <v>3.4504899999999998</v>
      </c>
      <c r="AD15">
        <f>AVERAGE(AD4:AD13)</f>
        <v>21.83099</v>
      </c>
      <c r="AE15">
        <f>AVERAGE(AE4:AE13)</f>
        <v>3.4319800000000003</v>
      </c>
    </row>
    <row r="16" spans="1:31" x14ac:dyDescent="0.25">
      <c r="A16" t="s">
        <v>8</v>
      </c>
      <c r="B16">
        <f>STDEV(B4:B13)</f>
        <v>2.4170729608810317</v>
      </c>
      <c r="C16">
        <f>STDEV(C4:C13)</f>
        <v>0.40552178678285111</v>
      </c>
      <c r="F16">
        <f>STDEV(F4:F13)</f>
        <v>1.2688244769602037</v>
      </c>
      <c r="G16">
        <f>STDEV(G4:G13)</f>
        <v>0.17750115523880705</v>
      </c>
      <c r="J16">
        <f>STDEV(J4:J13)</f>
        <v>2.3995474668037637</v>
      </c>
      <c r="K16">
        <f>STDEV(K4:K13)</f>
        <v>3.2520725370480652</v>
      </c>
      <c r="N16">
        <f>STDEV(N4:N13)</f>
        <v>2.5845346359537089</v>
      </c>
      <c r="O16">
        <f>STDEV(O4:O13)</f>
        <v>0.25691769650566659</v>
      </c>
      <c r="R16">
        <f>STDEV(R4:R13)</f>
        <v>1.2341791442538195</v>
      </c>
      <c r="S16">
        <f>STDEV(S4:S13)</f>
        <v>0.70445643418643256</v>
      </c>
      <c r="V16">
        <f>STDEV(V4:V13)</f>
        <v>2.5227646402090125</v>
      </c>
      <c r="W16">
        <f>STDEV(W4:W13)</f>
        <v>0.89258816782059558</v>
      </c>
      <c r="Z16">
        <f>STDEV(Z4:Z13)</f>
        <v>3.9102496763847112</v>
      </c>
      <c r="AA16">
        <f>STDEV(AA4:AA13)</f>
        <v>0.21433949939290239</v>
      </c>
      <c r="AD16">
        <f>STDEV(AD4:AD13)</f>
        <v>5.1226324316594214</v>
      </c>
      <c r="AE16">
        <f>STDEV(AE4:AE13)</f>
        <v>0.30131565139862515</v>
      </c>
    </row>
    <row r="17" spans="1:42" x14ac:dyDescent="0.25">
      <c r="A17" t="s">
        <v>9</v>
      </c>
      <c r="B17">
        <f>2*B16</f>
        <v>4.8341459217620635</v>
      </c>
      <c r="C17">
        <f>2*C16</f>
        <v>0.81104357356570222</v>
      </c>
      <c r="F17">
        <f>2*F16</f>
        <v>2.5376489539204075</v>
      </c>
      <c r="G17">
        <f>2*G16</f>
        <v>0.3550023104776141</v>
      </c>
      <c r="J17">
        <f>2*J16</f>
        <v>4.7990949336075275</v>
      </c>
      <c r="K17">
        <f>2*K16</f>
        <v>6.5041450740961304</v>
      </c>
      <c r="N17">
        <f>2*N16</f>
        <v>5.1690692719074178</v>
      </c>
      <c r="O17">
        <f>2*O16</f>
        <v>0.51383539301133319</v>
      </c>
      <c r="R17">
        <f>2*R16</f>
        <v>2.4683582885076389</v>
      </c>
      <c r="S17">
        <f>2*S16</f>
        <v>1.4089128683728651</v>
      </c>
      <c r="V17">
        <f>2*V16</f>
        <v>5.045529280418025</v>
      </c>
      <c r="W17">
        <f>2*W16</f>
        <v>1.7851763356411912</v>
      </c>
      <c r="Z17">
        <f>2*Z16</f>
        <v>7.8204993527694224</v>
      </c>
      <c r="AA17">
        <f>2*AA16</f>
        <v>0.42867899878580479</v>
      </c>
      <c r="AD17">
        <f>2*AD16</f>
        <v>10.245264863318843</v>
      </c>
      <c r="AE17">
        <f>2*AE16</f>
        <v>0.6026313027972503</v>
      </c>
    </row>
    <row r="18" spans="1:42" x14ac:dyDescent="0.25">
      <c r="A18" t="s">
        <v>10</v>
      </c>
      <c r="B18">
        <f>B15+B17</f>
        <v>16.601405921762066</v>
      </c>
      <c r="C18">
        <f>C15+C17</f>
        <v>4.4516235735657022</v>
      </c>
      <c r="F18">
        <f>F15+F17</f>
        <v>17.868048953920407</v>
      </c>
      <c r="G18">
        <f>G15+G17</f>
        <v>3.8396323104776142</v>
      </c>
      <c r="J18">
        <f>J15+J17</f>
        <v>17.82428493360753</v>
      </c>
      <c r="K18">
        <f>K15+K17</f>
        <v>14.659125074096128</v>
      </c>
      <c r="N18">
        <f>N15+N17</f>
        <v>19.99126927190742</v>
      </c>
      <c r="O18">
        <f>O15+O17</f>
        <v>4.1639853930113322</v>
      </c>
      <c r="R18">
        <f>R15+R17</f>
        <v>9.6520282885076405</v>
      </c>
      <c r="S18">
        <f>S15+S17</f>
        <v>6.1150028683728648</v>
      </c>
      <c r="V18">
        <f>V15+V17</f>
        <v>16.514439280418024</v>
      </c>
      <c r="W18">
        <f>W15+W17</f>
        <v>6.1542963356411917</v>
      </c>
      <c r="Z18">
        <f>Z15+Z17</f>
        <v>29.353649352769423</v>
      </c>
      <c r="AA18">
        <f>AA15+AA17</f>
        <v>3.8791689987858047</v>
      </c>
      <c r="AD18">
        <f>AD15+AD17</f>
        <v>32.076254863318844</v>
      </c>
      <c r="AE18">
        <f>AE15+AE17</f>
        <v>4.0346113027972503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14.4329125</v>
      </c>
      <c r="K26">
        <f>AVERAGE(C3,G3,K3,O3,S3,W3,AA3,AE3)</f>
        <v>5.4669625000000002</v>
      </c>
      <c r="N26">
        <f>J27-J26</f>
        <v>-0.69487499999999969</v>
      </c>
      <c r="O26">
        <f>K27-K26</f>
        <v>-1.2020125000000004</v>
      </c>
      <c r="P26" s="1">
        <v>0.1</v>
      </c>
      <c r="Q26">
        <f>N26/J26*100</f>
        <v>-4.8145168204962072</v>
      </c>
      <c r="R26">
        <f>O26/K26*100</f>
        <v>-21.986843699769302</v>
      </c>
      <c r="U26">
        <f>J26</f>
        <v>14.4329125</v>
      </c>
      <c r="V26">
        <f>K26</f>
        <v>5.4669625000000002</v>
      </c>
      <c r="W26">
        <f>Q26</f>
        <v>-4.8145168204962072</v>
      </c>
      <c r="X26">
        <f>Q27</f>
        <v>-0.16230265374365418</v>
      </c>
      <c r="Y26">
        <f>Q28</f>
        <v>-9.4916739777920789</v>
      </c>
      <c r="Z26">
        <f>Q29</f>
        <v>-7.3368767391890035</v>
      </c>
      <c r="AA26">
        <f>Q30</f>
        <v>-2.9307147812335148</v>
      </c>
      <c r="AB26">
        <f>Q31</f>
        <v>3.967581040902167</v>
      </c>
      <c r="AC26">
        <f>Q32</f>
        <v>1.0747137835138802</v>
      </c>
      <c r="AD26">
        <f>Q33</f>
        <v>18.318461363913887</v>
      </c>
      <c r="AE26">
        <f>Q34</f>
        <v>9.3045149411111616</v>
      </c>
      <c r="AF26">
        <f>Q35</f>
        <v>5.0487037872639986</v>
      </c>
      <c r="AG26">
        <f>R26</f>
        <v>-21.986843699769302</v>
      </c>
      <c r="AH26">
        <f>R27</f>
        <v>-27.999551853520128</v>
      </c>
      <c r="AI26">
        <f>R28</f>
        <v>-28.968325647011483</v>
      </c>
      <c r="AJ26">
        <f>R29</f>
        <v>-11.204576581602668</v>
      </c>
      <c r="AK26">
        <f>R30</f>
        <v>-5.7204983571773154</v>
      </c>
      <c r="AL26">
        <f>R31</f>
        <v>-14.823588052780673</v>
      </c>
      <c r="AM26">
        <f>R32</f>
        <v>-20.695678816161628</v>
      </c>
      <c r="AN26">
        <f>R33</f>
        <v>-16.869056628795242</v>
      </c>
      <c r="AO26">
        <f>R34</f>
        <v>-28.394423777371809</v>
      </c>
      <c r="AP26">
        <f>R35</f>
        <v>-25.636265110653316</v>
      </c>
    </row>
    <row r="27" spans="1:42" x14ac:dyDescent="0.25">
      <c r="I27" s="1">
        <v>0.1</v>
      </c>
      <c r="J27">
        <f>AVERAGE(B4,F4,J4,N4,R4,V4,Z4,AD4)</f>
        <v>13.738037500000001</v>
      </c>
      <c r="K27">
        <f>AVERAGE(C4,G4,K4,O4,S4,W4,AA4,AE4)</f>
        <v>4.2649499999999998</v>
      </c>
      <c r="N27">
        <f>J28-J26</f>
        <v>-2.3424999999999585E-2</v>
      </c>
      <c r="O27">
        <f>K28-K26</f>
        <v>-1.5307250000000003</v>
      </c>
      <c r="P27" s="1">
        <v>0.2</v>
      </c>
      <c r="Q27">
        <f>N27/J26*100</f>
        <v>-0.16230265374365418</v>
      </c>
      <c r="R27">
        <f>O27/K26*100</f>
        <v>-27.999551853520128</v>
      </c>
    </row>
    <row r="28" spans="1:42" x14ac:dyDescent="0.25">
      <c r="I28" s="1">
        <v>0.2</v>
      </c>
      <c r="J28">
        <f>AVERAGE(B5,F5,J5,N5,R5,V5,Z5,AD5)</f>
        <v>14.409487500000001</v>
      </c>
      <c r="K28">
        <f>AVERAGE(C5,G5,K5,O5,S5,W5,AA5,AE5)</f>
        <v>3.9362374999999998</v>
      </c>
      <c r="N28">
        <f>J29-J26</f>
        <v>-1.3699250000000003</v>
      </c>
      <c r="O28">
        <f>K29-K26</f>
        <v>-1.5836875000000004</v>
      </c>
      <c r="P28" s="1">
        <v>0.3</v>
      </c>
      <c r="Q28">
        <f>N28/J26*100</f>
        <v>-9.4916739777920789</v>
      </c>
      <c r="R28">
        <f>O28/K26*100</f>
        <v>-28.968325647011483</v>
      </c>
    </row>
    <row r="29" spans="1:42" x14ac:dyDescent="0.25">
      <c r="I29" s="1">
        <v>0.3</v>
      </c>
      <c r="J29">
        <f>AVERAGE(B6,F6,J6,N6,R6,V6,Z6,AD6)</f>
        <v>13.0629875</v>
      </c>
      <c r="K29">
        <f>AVERAGE(C6,G6,K6,O6,S6,W6,AA6,AE6)</f>
        <v>3.8832749999999998</v>
      </c>
      <c r="N29">
        <f>J30-J26</f>
        <v>-1.0589250000000021</v>
      </c>
      <c r="O29">
        <f>K30-K26</f>
        <v>-0.61254999999999971</v>
      </c>
      <c r="P29" s="1">
        <v>0.4</v>
      </c>
      <c r="Q29">
        <f>N29/J26*100</f>
        <v>-7.3368767391890035</v>
      </c>
      <c r="R29">
        <f>O29/K26*100</f>
        <v>-11.204576581602668</v>
      </c>
    </row>
    <row r="30" spans="1:42" x14ac:dyDescent="0.25">
      <c r="I30" s="1">
        <v>0.4</v>
      </c>
      <c r="J30">
        <f>AVERAGE(B7,F7,J7,N7,R7,V7,Z7,AD7)</f>
        <v>13.373987499999998</v>
      </c>
      <c r="K30">
        <f>AVERAGE(C7,G7,K7,O7,S7,W7,AA7,AE7)</f>
        <v>4.8544125000000005</v>
      </c>
      <c r="N30">
        <f>J31-J26</f>
        <v>-0.42298749999999963</v>
      </c>
      <c r="O30">
        <f>K31-K26</f>
        <v>-0.31273749999999989</v>
      </c>
      <c r="P30" s="1">
        <v>0.5</v>
      </c>
      <c r="Q30">
        <f>N30/J26*100</f>
        <v>-2.9307147812335148</v>
      </c>
      <c r="R30">
        <f>O30/K26*100</f>
        <v>-5.7204983571773154</v>
      </c>
    </row>
    <row r="31" spans="1:42" x14ac:dyDescent="0.25">
      <c r="I31" s="1">
        <v>0.5</v>
      </c>
      <c r="J31">
        <f>AVERAGE(B8,F8,J8,N8,R8,V8,Z8,AD8)</f>
        <v>14.009925000000001</v>
      </c>
      <c r="K31">
        <f>AVERAGE(C8,G8,K8,O8,S8,W8,AA8,AE8)</f>
        <v>5.1542250000000003</v>
      </c>
      <c r="N31">
        <f>J32-J26</f>
        <v>0.57263749999999902</v>
      </c>
      <c r="O31">
        <f>K32-K26</f>
        <v>-0.81039999999999957</v>
      </c>
      <c r="P31" s="1">
        <v>0.6</v>
      </c>
      <c r="Q31">
        <f>N31/J26*100</f>
        <v>3.967581040902167</v>
      </c>
      <c r="R31">
        <f>O31/K26*100</f>
        <v>-14.823588052780673</v>
      </c>
    </row>
    <row r="32" spans="1:42" x14ac:dyDescent="0.25">
      <c r="I32" s="1">
        <v>0.6</v>
      </c>
      <c r="J32">
        <f>AVERAGE(B9,F9,J9,N9,R9,V9,Z9,AD9)</f>
        <v>15.005549999999999</v>
      </c>
      <c r="K32">
        <f>AVERAGE(C9,G9,K9,O9,S9,W9,AA9,AE9)</f>
        <v>4.6565625000000006</v>
      </c>
      <c r="N32">
        <f>J33-J26</f>
        <v>0.15511249999999777</v>
      </c>
      <c r="O32">
        <f>K33-K26</f>
        <v>-1.1314250000000001</v>
      </c>
      <c r="P32" s="1">
        <v>0.7</v>
      </c>
      <c r="Q32">
        <f>N32/J26*100</f>
        <v>1.0747137835138802</v>
      </c>
      <c r="R32">
        <f>O32/K26*100</f>
        <v>-20.695678816161628</v>
      </c>
    </row>
    <row r="33" spans="1:18" x14ac:dyDescent="0.25">
      <c r="I33" s="1">
        <v>0.7</v>
      </c>
      <c r="J33">
        <f>AVERAGE(B10,F10,J10,N10,R10,V10,Z10,AD10)</f>
        <v>14.588024999999998</v>
      </c>
      <c r="K33">
        <f>AVERAGE(C10,G10,K10,O10,S10,W10,AA10,AE10)</f>
        <v>4.3355375</v>
      </c>
      <c r="N33">
        <f>J34-J26</f>
        <v>2.6438874999999982</v>
      </c>
      <c r="O33">
        <f>K34-K26</f>
        <v>-0.92222500000000007</v>
      </c>
      <c r="P33" s="1">
        <v>0.8</v>
      </c>
      <c r="Q33">
        <f>N33/J26*100</f>
        <v>18.318461363913887</v>
      </c>
      <c r="R33">
        <f>O33/K26*100</f>
        <v>-16.869056628795242</v>
      </c>
    </row>
    <row r="34" spans="1:18" x14ac:dyDescent="0.25">
      <c r="I34" s="1">
        <v>0.8</v>
      </c>
      <c r="J34">
        <f>AVERAGE(B11,F11,J11,N11,R11,V11,Z11,AD11)</f>
        <v>17.076799999999999</v>
      </c>
      <c r="K34">
        <f>AVERAGE(C11,G11,K11,O11,S11,W11,AA11,AE11)</f>
        <v>4.5447375000000001</v>
      </c>
      <c r="N34">
        <f>J35-J26</f>
        <v>1.3429125000000006</v>
      </c>
      <c r="O34">
        <f>K35-K26</f>
        <v>-1.5523125000000002</v>
      </c>
      <c r="P34" s="1">
        <v>0.9</v>
      </c>
      <c r="Q34">
        <f>N34/J26*100</f>
        <v>9.3045149411111616</v>
      </c>
      <c r="R34">
        <f>O34/K26*100</f>
        <v>-28.394423777371809</v>
      </c>
    </row>
    <row r="35" spans="1:18" x14ac:dyDescent="0.25">
      <c r="I35" s="1">
        <v>0.9</v>
      </c>
      <c r="J35">
        <f>AVERAGE(B12,F12,J12,N12,R12,V12,Z12,AD12)</f>
        <v>15.775825000000001</v>
      </c>
      <c r="K35">
        <f>AVERAGE(C12,G12,K12,O12,S12,W12,AA12,AE12)</f>
        <v>3.91465</v>
      </c>
      <c r="N35">
        <f>J36-J26</f>
        <v>0.72867499999999907</v>
      </c>
      <c r="O35">
        <f>K36-K26</f>
        <v>-1.4015250000000004</v>
      </c>
      <c r="P35" s="1">
        <v>1</v>
      </c>
      <c r="Q35">
        <f>N35/J26*100</f>
        <v>5.0487037872639986</v>
      </c>
      <c r="R35">
        <f>O35/K26*100</f>
        <v>-25.636265110653316</v>
      </c>
    </row>
    <row r="36" spans="1:18" x14ac:dyDescent="0.25">
      <c r="I36" s="1">
        <v>1</v>
      </c>
      <c r="J36">
        <f>AVERAGE(B13,F13,J13,N13,R13,V13,Z13,AD13)</f>
        <v>15.1615875</v>
      </c>
      <c r="K36">
        <f>AVERAGE(C13,G13,K13,O13,S13,W13,AA13,AE13)</f>
        <v>4.0654374999999998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11.0221</v>
      </c>
      <c r="C41">
        <f>C3</f>
        <v>4.0605000000000002</v>
      </c>
    </row>
    <row r="42" spans="1:18" x14ac:dyDescent="0.25">
      <c r="A42" s="1">
        <v>2</v>
      </c>
      <c r="B42">
        <f>F3</f>
        <v>15.481</v>
      </c>
      <c r="C42">
        <f>G3</f>
        <v>4.0034000000000001</v>
      </c>
    </row>
    <row r="43" spans="1:18" x14ac:dyDescent="0.25">
      <c r="A43" s="1">
        <v>3</v>
      </c>
      <c r="B43">
        <f>J3</f>
        <v>16.210999999999999</v>
      </c>
      <c r="C43">
        <f>K3</f>
        <v>6.2888999999999999</v>
      </c>
    </row>
    <row r="44" spans="1:18" x14ac:dyDescent="0.25">
      <c r="A44" s="1">
        <v>4</v>
      </c>
      <c r="B44">
        <f>N3</f>
        <v>15.260199999999999</v>
      </c>
      <c r="C44">
        <f>O3</f>
        <v>3.8681000000000001</v>
      </c>
    </row>
    <row r="45" spans="1:18" x14ac:dyDescent="0.25">
      <c r="A45" s="1">
        <v>5</v>
      </c>
      <c r="B45">
        <f>R3</f>
        <v>6.6429</v>
      </c>
      <c r="C45">
        <f>S3</f>
        <v>5.8475999999999999</v>
      </c>
    </row>
    <row r="46" spans="1:18" x14ac:dyDescent="0.25">
      <c r="A46" s="1">
        <v>6</v>
      </c>
      <c r="B46">
        <f>V3</f>
        <v>8.6053999999999995</v>
      </c>
      <c r="C46">
        <f>W3</f>
        <v>12.491</v>
      </c>
    </row>
    <row r="47" spans="1:18" x14ac:dyDescent="0.25">
      <c r="A47" s="1">
        <v>7</v>
      </c>
      <c r="B47">
        <f>Z3</f>
        <v>19.270800000000001</v>
      </c>
      <c r="C47">
        <f>AA3</f>
        <v>3.5676999999999999</v>
      </c>
    </row>
    <row r="48" spans="1:18" x14ac:dyDescent="0.25">
      <c r="A48" s="1">
        <v>8</v>
      </c>
      <c r="B48">
        <f>AD3</f>
        <v>22.969899999999999</v>
      </c>
      <c r="C48">
        <f>AE3</f>
        <v>3.6084999999999998</v>
      </c>
    </row>
    <row r="50" spans="1:3" x14ac:dyDescent="0.25">
      <c r="A50" t="s">
        <v>19</v>
      </c>
      <c r="B50">
        <f>AVERAGE(B41:B48)</f>
        <v>14.4329125</v>
      </c>
      <c r="C50">
        <f>AVERAGE(C41:C48)</f>
        <v>5.4669625000000002</v>
      </c>
    </row>
    <row r="51" spans="1:3" x14ac:dyDescent="0.25">
      <c r="A51" t="s">
        <v>8</v>
      </c>
      <c r="B51">
        <f>STDEV(B41:B48)</f>
        <v>5.4446256175733225</v>
      </c>
      <c r="C51">
        <f>STDEV(C41:C48)</f>
        <v>3.0212382305167043</v>
      </c>
    </row>
    <row r="52" spans="1:3" x14ac:dyDescent="0.25">
      <c r="A52" t="s">
        <v>20</v>
      </c>
      <c r="B52">
        <f>1.5*B51</f>
        <v>8.1669384263599838</v>
      </c>
      <c r="C52">
        <f>1.5*C51</f>
        <v>4.5318573457750562</v>
      </c>
    </row>
    <row r="53" spans="1:3" x14ac:dyDescent="0.25">
      <c r="A53" t="s">
        <v>9</v>
      </c>
      <c r="B53">
        <f>2*B51</f>
        <v>10.889251235146645</v>
      </c>
      <c r="C53">
        <f>2*C51</f>
        <v>6.0424764610334085</v>
      </c>
    </row>
    <row r="54" spans="1:3" x14ac:dyDescent="0.25">
      <c r="A54" t="s">
        <v>21</v>
      </c>
      <c r="B54">
        <f>B50+B52</f>
        <v>22.599850926359984</v>
      </c>
      <c r="C54">
        <f>C50+C52</f>
        <v>9.9988198457750563</v>
      </c>
    </row>
    <row r="55" spans="1:3" x14ac:dyDescent="0.25">
      <c r="A55" t="s">
        <v>10</v>
      </c>
      <c r="B55">
        <f>B50+B53</f>
        <v>25.322163735146646</v>
      </c>
      <c r="C55">
        <f>C50+C53</f>
        <v>11.509438961033409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2015-03-24T22:32:38Z</dcterms:created>
  <dcterms:modified xsi:type="dcterms:W3CDTF">2015-04-15T04:35:09Z</dcterms:modified>
</cp:coreProperties>
</file>