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<sst xmlns="http://schemas.openxmlformats.org/spreadsheetml/2006/main" count="48" uniqueCount="22">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</sst>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14.0473</v>
      </c>
      <c r="C3">
        <v>3.1261999999999999</v>
      </c>
      <c r="E3" s="1">
        <v>232</v>
      </c>
      <c r="F3">
        <v>10.985900000000001</v>
      </c>
      <c r="G3">
        <v>2.9996</v>
      </c>
      <c r="I3" s="1">
        <v>232</v>
      </c>
      <c r="J3">
        <v>11.150499999999999</v>
      </c>
      <c r="K3">
        <v>3.1777000000000002</v>
      </c>
      <c r="M3" s="1">
        <v>232</v>
      </c>
      <c r="N3">
        <v>13.365</v>
      </c>
      <c r="O3">
        <v>2.8736000000000002</v>
      </c>
      <c r="Q3" s="1">
        <v>232</v>
      </c>
      <c r="R3">
        <v>13.914</v>
      </c>
      <c r="S3">
        <v>3.6993</v>
      </c>
      <c r="U3" s="1">
        <v>232</v>
      </c>
      <c r="V3">
        <v>10.4145</v>
      </c>
      <c r="W3">
        <v>3.1758999999999999</v>
      </c>
      <c r="Y3" s="1">
        <v>232</v>
      </c>
      <c r="Z3">
        <v>12.2644</v>
      </c>
      <c r="AA3">
        <v>3.5524</v>
      </c>
      <c r="AC3" s="1">
        <v>232</v>
      </c>
      <c r="AD3">
        <v>9.9315999999999995</v>
      </c>
      <c r="AE3">
        <v>3.2240000000000002</v>
      </c>
    </row>
    <row r="4" spans="1:31" x14ac:dyDescent="0.25">
      <c r="A4" s="1">
        <v>0.1</v>
      </c>
      <c r="B4">
        <v>14.432399999999999</v>
      </c>
      <c r="C4">
        <v>3.6515</v>
      </c>
      <c r="E4" s="1">
        <v>0.1</v>
      </c>
      <c r="F4">
        <v>8.5426000000000002</v>
      </c>
      <c r="G4">
        <v>2.4171999999999998</v>
      </c>
      <c r="I4" s="1">
        <v>0.1</v>
      </c>
      <c r="J4">
        <v>17.111699999999999</v>
      </c>
      <c r="K4">
        <v>3.8504999999999998</v>
      </c>
      <c r="M4" s="1">
        <v>0.1</v>
      </c>
      <c r="N4">
        <v>14.919499999999999</v>
      </c>
      <c r="O4">
        <v>10.309100000000001</v>
      </c>
      <c r="Q4" s="1">
        <v>0.1</v>
      </c>
      <c r="R4">
        <v>12.049300000000001</v>
      </c>
      <c r="S4">
        <v>3.1528999999999998</v>
      </c>
      <c r="U4" s="1">
        <v>0.1</v>
      </c>
      <c r="V4">
        <v>10.607200000000001</v>
      </c>
      <c r="W4">
        <v>2.3862000000000001</v>
      </c>
      <c r="Y4" s="1">
        <v>0.1</v>
      </c>
      <c r="Z4">
        <v>11.273999999999999</v>
      </c>
      <c r="AA4">
        <v>2.9535</v>
      </c>
      <c r="AC4" s="1">
        <v>0.1</v>
      </c>
      <c r="AD4">
        <v>9.4108000000000001</v>
      </c>
      <c r="AE4">
        <v>2.5857000000000001</v>
      </c>
    </row>
    <row r="5" spans="1:31" x14ac:dyDescent="0.25">
      <c r="A5" s="1">
        <v>0.2</v>
      </c>
      <c r="B5">
        <v>13.9453</v>
      </c>
      <c r="C5">
        <v>3.0209000000000001</v>
      </c>
      <c r="E5" s="1">
        <v>0.2</v>
      </c>
      <c r="F5">
        <v>8.7222000000000008</v>
      </c>
      <c r="G5">
        <v>2.5914000000000001</v>
      </c>
      <c r="I5" s="1">
        <v>0.2</v>
      </c>
      <c r="J5">
        <v>10.904999999999999</v>
      </c>
      <c r="K5">
        <v>2.8302</v>
      </c>
      <c r="M5" s="1">
        <v>0.2</v>
      </c>
      <c r="N5">
        <v>11.709300000000001</v>
      </c>
      <c r="O5">
        <v>3.4626999999999999</v>
      </c>
      <c r="Q5" s="1">
        <v>0.2</v>
      </c>
      <c r="R5">
        <v>15.3802</v>
      </c>
      <c r="S5">
        <v>2.7645</v>
      </c>
      <c r="U5" s="1">
        <v>0.2</v>
      </c>
      <c r="V5">
        <v>10.433400000000001</v>
      </c>
      <c r="W5">
        <v>2.6463000000000001</v>
      </c>
      <c r="Y5" s="1">
        <v>0.2</v>
      </c>
      <c r="Z5">
        <v>13.274800000000001</v>
      </c>
      <c r="AA5">
        <v>3.5411999999999999</v>
      </c>
      <c r="AC5" s="1">
        <v>0.2</v>
      </c>
      <c r="AD5">
        <v>11.9656</v>
      </c>
      <c r="AE5">
        <v>2.9369000000000001</v>
      </c>
    </row>
    <row r="6" spans="1:31" x14ac:dyDescent="0.25">
      <c r="A6" s="1">
        <v>0.3</v>
      </c>
      <c r="B6">
        <v>10.4815</v>
      </c>
      <c r="C6">
        <v>3.2374999999999998</v>
      </c>
      <c r="E6" s="1">
        <v>0.3</v>
      </c>
      <c r="F6">
        <v>10.7043</v>
      </c>
      <c r="G6">
        <v>2.8713000000000002</v>
      </c>
      <c r="I6" s="1">
        <v>0.3</v>
      </c>
      <c r="J6">
        <v>12.691599999999999</v>
      </c>
      <c r="K6">
        <v>2.4921000000000002</v>
      </c>
      <c r="M6" s="1">
        <v>0.3</v>
      </c>
      <c r="N6">
        <v>11.6997</v>
      </c>
      <c r="O6">
        <v>2.8130000000000002</v>
      </c>
      <c r="Q6" s="1">
        <v>0.3</v>
      </c>
      <c r="R6">
        <v>12.8352</v>
      </c>
      <c r="S6">
        <v>2.6690999999999998</v>
      </c>
      <c r="U6" s="1">
        <v>0.3</v>
      </c>
      <c r="V6">
        <v>15.166</v>
      </c>
      <c r="W6">
        <v>2.9293999999999998</v>
      </c>
      <c r="Y6" s="1">
        <v>0.3</v>
      </c>
      <c r="Z6">
        <v>13.1622</v>
      </c>
      <c r="AA6">
        <v>4.0079000000000002</v>
      </c>
      <c r="AC6" s="1">
        <v>0.3</v>
      </c>
      <c r="AD6">
        <v>8.5338999999999992</v>
      </c>
      <c r="AE6">
        <v>3.8502999999999998</v>
      </c>
    </row>
    <row r="7" spans="1:31" x14ac:dyDescent="0.25">
      <c r="A7" s="1">
        <v>0.4</v>
      </c>
      <c r="B7">
        <v>15.7712</v>
      </c>
      <c r="C7">
        <v>2.6682999999999999</v>
      </c>
      <c r="E7" s="1">
        <v>0.4</v>
      </c>
      <c r="F7">
        <v>10.5061</v>
      </c>
      <c r="G7">
        <v>2.4895999999999998</v>
      </c>
      <c r="I7" s="1">
        <v>0.4</v>
      </c>
      <c r="J7">
        <v>10.763400000000001</v>
      </c>
      <c r="K7">
        <v>3.1246</v>
      </c>
      <c r="M7" s="1">
        <v>0.4</v>
      </c>
      <c r="N7">
        <v>13.1716</v>
      </c>
      <c r="O7">
        <v>2.7892999999999999</v>
      </c>
      <c r="Q7" s="1">
        <v>0.4</v>
      </c>
      <c r="R7">
        <v>14.254300000000001</v>
      </c>
      <c r="S7">
        <v>2.3831000000000002</v>
      </c>
      <c r="U7" s="1">
        <v>0.4</v>
      </c>
      <c r="V7">
        <v>12.683299999999999</v>
      </c>
      <c r="W7">
        <v>2.6995</v>
      </c>
      <c r="Y7" s="1">
        <v>0.4</v>
      </c>
      <c r="Z7">
        <v>13.390499999999999</v>
      </c>
      <c r="AA7">
        <v>3.0733000000000001</v>
      </c>
      <c r="AC7" s="1">
        <v>0.4</v>
      </c>
      <c r="AD7">
        <v>8.0302000000000007</v>
      </c>
      <c r="AE7">
        <v>2.0362</v>
      </c>
    </row>
    <row r="8" spans="1:31" x14ac:dyDescent="0.25">
      <c r="A8" s="1">
        <v>0.5</v>
      </c>
      <c r="B8">
        <v>15.3504</v>
      </c>
      <c r="C8">
        <v>4.0002000000000004</v>
      </c>
      <c r="E8" s="1">
        <v>0.5</v>
      </c>
      <c r="F8">
        <v>13.027900000000001</v>
      </c>
      <c r="G8">
        <v>2.4622000000000002</v>
      </c>
      <c r="I8" s="1">
        <v>0.5</v>
      </c>
      <c r="J8">
        <v>11.158099999999999</v>
      </c>
      <c r="K8">
        <v>2.9060999999999999</v>
      </c>
      <c r="M8" s="1">
        <v>0.5</v>
      </c>
      <c r="N8">
        <v>12.916399999999999</v>
      </c>
      <c r="O8">
        <v>3.6623999999999999</v>
      </c>
      <c r="Q8" s="1">
        <v>0.5</v>
      </c>
      <c r="R8">
        <v>15.9436</v>
      </c>
      <c r="S8">
        <v>3.3119999999999998</v>
      </c>
      <c r="U8" s="1">
        <v>0.5</v>
      </c>
      <c r="V8">
        <v>10.1663</v>
      </c>
      <c r="W8">
        <v>3.6097000000000001</v>
      </c>
      <c r="Y8" s="1">
        <v>0.5</v>
      </c>
      <c r="Z8">
        <v>14.3323</v>
      </c>
      <c r="AA8">
        <v>2.8614000000000002</v>
      </c>
      <c r="AC8" s="1">
        <v>0.5</v>
      </c>
      <c r="AD8">
        <v>10.3383</v>
      </c>
      <c r="AE8">
        <v>3.0749</v>
      </c>
    </row>
    <row r="9" spans="1:31" x14ac:dyDescent="0.25">
      <c r="A9" s="1">
        <v>0.6</v>
      </c>
      <c r="B9">
        <v>15.6371</v>
      </c>
      <c r="C9">
        <v>2.7360000000000002</v>
      </c>
      <c r="E9" s="1">
        <v>0.6</v>
      </c>
      <c r="F9">
        <v>14.0311</v>
      </c>
      <c r="G9">
        <v>2.6635</v>
      </c>
      <c r="I9" s="1">
        <v>0.6</v>
      </c>
      <c r="J9">
        <v>13.1052</v>
      </c>
      <c r="K9">
        <v>2.9255</v>
      </c>
      <c r="M9" s="1">
        <v>0.6</v>
      </c>
      <c r="N9">
        <v>8.6819000000000006</v>
      </c>
      <c r="O9">
        <v>2.7913999999999999</v>
      </c>
      <c r="Q9" s="1">
        <v>0.6</v>
      </c>
      <c r="R9">
        <v>11.2379</v>
      </c>
      <c r="S9">
        <v>2.3176000000000001</v>
      </c>
      <c r="U9" s="1">
        <v>0.6</v>
      </c>
      <c r="V9">
        <v>10.6708</v>
      </c>
      <c r="W9">
        <v>2.8399000000000001</v>
      </c>
      <c r="Y9" s="1">
        <v>0.6</v>
      </c>
      <c r="Z9">
        <v>9.9275000000000002</v>
      </c>
      <c r="AA9">
        <v>2.6558999999999999</v>
      </c>
      <c r="AC9" s="1">
        <v>0.6</v>
      </c>
      <c r="AD9">
        <v>10.8672</v>
      </c>
      <c r="AE9">
        <v>2.6627000000000001</v>
      </c>
    </row>
    <row r="10" spans="1:31" x14ac:dyDescent="0.25">
      <c r="A10" s="1">
        <v>0.7</v>
      </c>
      <c r="B10">
        <v>16.075800000000001</v>
      </c>
      <c r="C10">
        <v>3.0973000000000002</v>
      </c>
      <c r="E10" s="1">
        <v>0.7</v>
      </c>
      <c r="F10">
        <v>11.952500000000001</v>
      </c>
      <c r="G10">
        <v>2.5310000000000001</v>
      </c>
      <c r="I10" s="1">
        <v>0.7</v>
      </c>
      <c r="J10">
        <v>10.271599999999999</v>
      </c>
      <c r="K10">
        <v>2.2298</v>
      </c>
      <c r="M10" s="1">
        <v>0.7</v>
      </c>
      <c r="N10">
        <v>15.3072</v>
      </c>
      <c r="O10">
        <v>3.1187999999999998</v>
      </c>
      <c r="Q10" s="1">
        <v>0.7</v>
      </c>
      <c r="R10">
        <v>13.116099999999999</v>
      </c>
      <c r="S10">
        <v>2.5951</v>
      </c>
      <c r="U10" s="1">
        <v>0.7</v>
      </c>
      <c r="V10">
        <v>11.913</v>
      </c>
      <c r="W10">
        <v>2.4157000000000002</v>
      </c>
      <c r="Y10" s="1">
        <v>0.7</v>
      </c>
      <c r="Z10">
        <v>11.6601</v>
      </c>
      <c r="AA10">
        <v>2.4003000000000001</v>
      </c>
      <c r="AC10" s="1">
        <v>0.7</v>
      </c>
      <c r="AD10">
        <v>11.432</v>
      </c>
      <c r="AE10">
        <v>2.4851999999999999</v>
      </c>
    </row>
    <row r="11" spans="1:31" x14ac:dyDescent="0.25">
      <c r="A11" s="1">
        <v>0.8</v>
      </c>
      <c r="B11">
        <v>9.8945000000000007</v>
      </c>
      <c r="C11">
        <v>2.6757</v>
      </c>
      <c r="E11" s="1">
        <v>0.8</v>
      </c>
      <c r="F11">
        <v>13.615600000000001</v>
      </c>
      <c r="G11">
        <v>3.0598999999999998</v>
      </c>
      <c r="I11" s="1">
        <v>0.8</v>
      </c>
      <c r="J11">
        <v>9.2297999999999991</v>
      </c>
      <c r="K11">
        <v>3.1568999999999998</v>
      </c>
      <c r="M11" s="1">
        <v>0.8</v>
      </c>
      <c r="N11">
        <v>12.4735</v>
      </c>
      <c r="O11">
        <v>2.7722000000000002</v>
      </c>
      <c r="Q11" s="1">
        <v>0.8</v>
      </c>
      <c r="R11">
        <v>16.992999999999999</v>
      </c>
      <c r="S11">
        <v>2.7484999999999999</v>
      </c>
      <c r="U11" s="1">
        <v>0.8</v>
      </c>
      <c r="V11">
        <v>9.2233000000000001</v>
      </c>
      <c r="W11">
        <v>2.4169</v>
      </c>
      <c r="Y11" s="1">
        <v>0.8</v>
      </c>
      <c r="Z11">
        <v>14.6668</v>
      </c>
      <c r="AA11">
        <v>2.9882</v>
      </c>
      <c r="AC11" s="1">
        <v>0.8</v>
      </c>
      <c r="AD11">
        <v>11.5854</v>
      </c>
      <c r="AE11">
        <v>2.6993999999999998</v>
      </c>
    </row>
    <row r="12" spans="1:31" x14ac:dyDescent="0.25">
      <c r="A12" s="1">
        <v>0.9</v>
      </c>
      <c r="B12">
        <v>15.023999999999999</v>
      </c>
      <c r="C12">
        <v>3.1017000000000001</v>
      </c>
      <c r="E12" s="1">
        <v>0.9</v>
      </c>
      <c r="F12">
        <v>15.470499999999999</v>
      </c>
      <c r="G12">
        <v>2.7833000000000001</v>
      </c>
      <c r="I12" s="1">
        <v>0.9</v>
      </c>
      <c r="J12">
        <v>10.8949</v>
      </c>
      <c r="K12">
        <v>2.895</v>
      </c>
      <c r="M12" s="1">
        <v>0.9</v>
      </c>
      <c r="N12">
        <v>14.805300000000001</v>
      </c>
      <c r="O12">
        <v>3.3416999999999999</v>
      </c>
      <c r="Q12" s="1">
        <v>0.9</v>
      </c>
      <c r="R12">
        <v>14.7743</v>
      </c>
      <c r="S12">
        <v>2.3774999999999999</v>
      </c>
      <c r="U12" s="1">
        <v>0.9</v>
      </c>
      <c r="V12">
        <v>7.9306000000000001</v>
      </c>
      <c r="W12">
        <v>2.3311000000000002</v>
      </c>
      <c r="Y12" s="1">
        <v>0.9</v>
      </c>
      <c r="Z12">
        <v>16.052700000000002</v>
      </c>
      <c r="AA12">
        <v>3.4630000000000001</v>
      </c>
      <c r="AC12" s="1">
        <v>0.9</v>
      </c>
      <c r="AD12">
        <v>11.9488</v>
      </c>
      <c r="AE12">
        <v>2.8624999999999998</v>
      </c>
    </row>
    <row r="13" spans="1:31" x14ac:dyDescent="0.25">
      <c r="A13" s="1">
        <v>1</v>
      </c>
      <c r="B13">
        <v>13.0543</v>
      </c>
      <c r="C13">
        <v>2.8792</v>
      </c>
      <c r="E13" s="1">
        <v>1</v>
      </c>
      <c r="F13">
        <v>12.222</v>
      </c>
      <c r="G13">
        <v>3.2770999999999999</v>
      </c>
      <c r="I13" s="1">
        <v>1</v>
      </c>
      <c r="J13">
        <v>11.0924</v>
      </c>
      <c r="K13">
        <v>2.4559000000000002</v>
      </c>
      <c r="M13" s="1">
        <v>1</v>
      </c>
      <c r="N13">
        <v>11.991099999999999</v>
      </c>
      <c r="O13">
        <v>12.529400000000001</v>
      </c>
      <c r="Q13" s="1">
        <v>1</v>
      </c>
      <c r="R13">
        <v>14.257400000000001</v>
      </c>
      <c r="S13">
        <v>3.0865</v>
      </c>
      <c r="U13" s="1">
        <v>1</v>
      </c>
      <c r="V13">
        <v>12.1952</v>
      </c>
      <c r="W13">
        <v>2.8065000000000002</v>
      </c>
      <c r="Y13" s="1">
        <v>1</v>
      </c>
      <c r="Z13">
        <v>11.994</v>
      </c>
      <c r="AA13">
        <v>3.7425000000000002</v>
      </c>
      <c r="AC13" s="1">
        <v>1</v>
      </c>
      <c r="AD13">
        <v>15.0311</v>
      </c>
      <c r="AE13">
        <v>2.0323000000000002</v>
      </c>
    </row>
    <row r="15" spans="1:31" x14ac:dyDescent="0.25">
      <c r="A15" t="s">
        <v>7</v>
      </c>
      <c r="B15">
        <f>AVERAGE(B4:B13)</f>
        <v>13.966650000000001</v>
      </c>
      <c r="C15">
        <f>AVERAGE(C4:C13)</f>
        <v>3.1068300000000004</v>
      </c>
      <c r="F15">
        <f>AVERAGE(F4:F13)</f>
        <v>11.879479999999999</v>
      </c>
      <c r="G15">
        <f>AVERAGE(G4:G13)</f>
        <v>2.7146499999999998</v>
      </c>
      <c r="J15">
        <f>AVERAGE(J4:J13)</f>
        <v>11.722369999999998</v>
      </c>
      <c r="K15">
        <f>AVERAGE(K4:K13)</f>
        <v>2.88666</v>
      </c>
      <c r="N15">
        <f>AVERAGE(N4:N13)</f>
        <v>12.76755</v>
      </c>
      <c r="O15">
        <f>AVERAGE(O4:O13)</f>
        <v>4.7590000000000012</v>
      </c>
      <c r="R15">
        <f>AVERAGE(R4:R13)</f>
        <v>14.084129999999998</v>
      </c>
      <c r="S15">
        <f>AVERAGE(S4:S13)</f>
        <v>2.7406800000000002</v>
      </c>
      <c r="V15">
        <f>AVERAGE(V4:V13)</f>
        <v>11.09891</v>
      </c>
      <c r="W15">
        <f>AVERAGE(W4:W13)</f>
        <v>2.7081200000000001</v>
      </c>
      <c r="Z15">
        <f>AVERAGE(Z4:Z13)</f>
        <v>12.973489999999998</v>
      </c>
      <c r="AA15">
        <f>AVERAGE(AA4:AA13)</f>
        <v>3.16872</v>
      </c>
      <c r="AD15">
        <f>AVERAGE(AD4:AD13)</f>
        <v>10.91433</v>
      </c>
      <c r="AE15">
        <f>AVERAGE(AE4:AE13)</f>
        <v>2.7226100000000004</v>
      </c>
    </row>
    <row r="16" spans="1:31" x14ac:dyDescent="0.25">
      <c r="A16" t="s">
        <v>8</v>
      </c>
      <c r="B16">
        <f>STDEV(B4:B13)</f>
        <v>2.1935893534722082</v>
      </c>
      <c r="C16">
        <f>STDEV(C4:C13)</f>
        <v>0.43293097486781479</v>
      </c>
      <c r="F16">
        <f>STDEV(F4:F13)</f>
        <v>2.2693839613428173</v>
      </c>
      <c r="G16">
        <f>STDEV(G4:G13)</f>
        <v>0.28268333775524235</v>
      </c>
      <c r="J16">
        <f>STDEV(J4:J13)</f>
        <v>2.1909366049198682</v>
      </c>
      <c r="K16">
        <f>STDEV(K4:K13)</f>
        <v>0.45172179540558272</v>
      </c>
      <c r="N16">
        <f>STDEV(N4:N13)</f>
        <v>1.9737336678657211</v>
      </c>
      <c r="O16">
        <f>STDEV(O4:O13)</f>
        <v>3.5629280224743991</v>
      </c>
      <c r="R16">
        <f>STDEV(R4:R13)</f>
        <v>1.7911117689859577</v>
      </c>
      <c r="S16">
        <f>STDEV(S4:S13)</f>
        <v>0.34667131022531106</v>
      </c>
      <c r="V16">
        <f>STDEV(V4:V13)</f>
        <v>2.0058229131151677</v>
      </c>
      <c r="W16">
        <f>STDEV(W4:W13)</f>
        <v>0.38134951247728849</v>
      </c>
      <c r="Z16">
        <f>STDEV(Z4:Z13)</f>
        <v>1.8057380580619486</v>
      </c>
      <c r="AA16">
        <f>STDEV(AA4:AA13)</f>
        <v>0.50494223608030453</v>
      </c>
      <c r="AD16">
        <f>STDEV(AD4:AD13)</f>
        <v>2.0116520657023318</v>
      </c>
      <c r="AE16">
        <f>STDEV(AE4:AE13)</f>
        <v>0.52580147806309063</v>
      </c>
    </row>
    <row r="17" spans="1:42" x14ac:dyDescent="0.25">
      <c r="A17" t="s">
        <v>9</v>
      </c>
      <c r="B17">
        <f>2*B16</f>
        <v>4.3871787069444164</v>
      </c>
      <c r="C17">
        <f>2*C16</f>
        <v>0.86586194973562958</v>
      </c>
      <c r="F17">
        <f>2*F16</f>
        <v>4.5387679226856346</v>
      </c>
      <c r="G17">
        <f>2*G16</f>
        <v>0.5653666755104847</v>
      </c>
      <c r="J17">
        <f>2*J16</f>
        <v>4.3818732098397364</v>
      </c>
      <c r="K17">
        <f>2*K16</f>
        <v>0.90344359081116543</v>
      </c>
      <c r="N17">
        <f>2*N16</f>
        <v>3.9474673357314423</v>
      </c>
      <c r="O17">
        <f>2*O16</f>
        <v>7.1258560449487982</v>
      </c>
      <c r="R17">
        <f>2*R16</f>
        <v>3.5822235379719154</v>
      </c>
      <c r="S17">
        <f>2*S16</f>
        <v>0.69334262045062212</v>
      </c>
      <c r="V17">
        <f>2*V16</f>
        <v>4.0116458262303354</v>
      </c>
      <c r="W17">
        <f>2*W16</f>
        <v>0.76269902495457698</v>
      </c>
      <c r="Z17">
        <f>2*Z16</f>
        <v>3.6114761161238973</v>
      </c>
      <c r="AA17">
        <f>2*AA16</f>
        <v>1.0098844721606091</v>
      </c>
      <c r="AD17">
        <f>2*AD16</f>
        <v>4.0233041314046636</v>
      </c>
      <c r="AE17">
        <f>2*AE16</f>
        <v>1.0516029561261813</v>
      </c>
    </row>
    <row r="18" spans="1:42" x14ac:dyDescent="0.25">
      <c r="A18" t="s">
        <v>10</v>
      </c>
      <c r="B18">
        <f>B15+B17</f>
        <v>18.353828706944419</v>
      </c>
      <c r="C18">
        <f>C15+C17</f>
        <v>3.9726919497356299</v>
      </c>
      <c r="F18">
        <f>F15+F17</f>
        <v>16.418247922685634</v>
      </c>
      <c r="G18">
        <f>G15+G17</f>
        <v>3.2800166755104847</v>
      </c>
      <c r="J18">
        <f>J15+J17</f>
        <v>16.104243209839733</v>
      </c>
      <c r="K18">
        <f>K15+K17</f>
        <v>3.7901035908111655</v>
      </c>
      <c r="N18">
        <f>N15+N17</f>
        <v>16.715017335731442</v>
      </c>
      <c r="O18">
        <f>O15+O17</f>
        <v>11.884856044948799</v>
      </c>
      <c r="R18">
        <f>R15+R17</f>
        <v>17.666353537971915</v>
      </c>
      <c r="S18">
        <f>S15+S17</f>
        <v>3.4340226204506221</v>
      </c>
      <c r="V18">
        <f>V15+V17</f>
        <v>15.110555826230335</v>
      </c>
      <c r="W18">
        <f>W15+W17</f>
        <v>3.4708190249545772</v>
      </c>
      <c r="Z18">
        <f>Z15+Z17</f>
        <v>16.584966116123894</v>
      </c>
      <c r="AA18">
        <f>AA15+AA17</f>
        <v>4.1786044721606093</v>
      </c>
      <c r="AD18">
        <f>AD15+AD17</f>
        <v>14.937634131404664</v>
      </c>
      <c r="AE18">
        <f>AE15+AE17</f>
        <v>3.7742129561261817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12.00915</v>
      </c>
      <c r="K26">
        <f>AVERAGE(C3,G3,K3,O3,S3,W3,AA3,AE3)</f>
        <v>3.2285874999999997</v>
      </c>
      <c r="N26">
        <f>J27-J26</f>
        <v>0.28428749999999958</v>
      </c>
      <c r="O26">
        <f>K27-K26</f>
        <v>0.68473750000000022</v>
      </c>
      <c r="P26" s="1">
        <v>0.1</v>
      </c>
      <c r="Q26">
        <f>N26/J26*100</f>
        <v>2.3672574661820325</v>
      </c>
      <c r="R26">
        <f>O26/K26*100</f>
        <v>21.208578054644647</v>
      </c>
      <c r="U26">
        <f>J26</f>
        <v>12.00915</v>
      </c>
      <c r="V26">
        <f>K26</f>
        <v>3.2285874999999997</v>
      </c>
      <c r="W26">
        <f>Q26</f>
        <v>2.3672574661820325</v>
      </c>
      <c r="X26">
        <f>Q27</f>
        <v>0.27333325006348491</v>
      </c>
      <c r="Y26">
        <f>Q28</f>
        <v>-0.83144935320151703</v>
      </c>
      <c r="Z26">
        <f>Q29</f>
        <v>2.5994762327059089</v>
      </c>
      <c r="AA26">
        <f>Q30</f>
        <v>7.45275477448447</v>
      </c>
      <c r="AB26">
        <f>Q31</f>
        <v>-1.9927513604210312</v>
      </c>
      <c r="AC26">
        <f>Q32</f>
        <v>5.886240907974341</v>
      </c>
      <c r="AD26">
        <f>Q33</f>
        <v>1.6744523967141562</v>
      </c>
      <c r="AE26">
        <f>Q34</f>
        <v>11.270468767564731</v>
      </c>
      <c r="AF26">
        <f>Q35</f>
        <v>5.9999042396838984</v>
      </c>
      <c r="AG26">
        <f>R26</f>
        <v>21.208578054644647</v>
      </c>
      <c r="AH26">
        <f>R27</f>
        <v>-7.8772837967067408</v>
      </c>
      <c r="AI26">
        <f>R28</f>
        <v>-3.7094394994714972</v>
      </c>
      <c r="AJ26">
        <f>R29</f>
        <v>-17.673363351620477</v>
      </c>
      <c r="AK26">
        <f>R30</f>
        <v>0.23307406102514575</v>
      </c>
      <c r="AL26">
        <f>R31</f>
        <v>-16.40113517134041</v>
      </c>
      <c r="AM26">
        <f>R32</f>
        <v>-19.186021750997913</v>
      </c>
      <c r="AN26">
        <f>R33</f>
        <v>-12.819073356382615</v>
      </c>
      <c r="AO26">
        <f>R34</f>
        <v>-10.348565742759019</v>
      </c>
      <c r="AP26">
        <f>R35</f>
        <v>27.026911923557929</v>
      </c>
    </row>
    <row r="27" spans="1:42" x14ac:dyDescent="0.25">
      <c r="I27" s="1">
        <v>0.1</v>
      </c>
      <c r="J27">
        <f>AVERAGE(B4,F4,J4,N4,R4,V4,Z4,AD4)</f>
        <v>12.2934375</v>
      </c>
      <c r="K27">
        <f>AVERAGE(C4,G4,K4,O4,S4,W4,AA4,AE4)</f>
        <v>3.9133249999999999</v>
      </c>
      <c r="N27">
        <f>J28-J26</f>
        <v>3.2824999999998994E-2</v>
      </c>
      <c r="O27">
        <f>K28-K26</f>
        <v>-0.25432499999999925</v>
      </c>
      <c r="P27" s="1">
        <v>0.2</v>
      </c>
      <c r="Q27">
        <f>N27/J26*100</f>
        <v>0.27333325006348491</v>
      </c>
      <c r="R27">
        <f>O27/K26*100</f>
        <v>-7.8772837967067408</v>
      </c>
    </row>
    <row r="28" spans="1:42" x14ac:dyDescent="0.25">
      <c r="I28" s="1">
        <v>0.2</v>
      </c>
      <c r="J28">
        <f>AVERAGE(B5,F5,J5,N5,R5,V5,Z5,AD5)</f>
        <v>12.041974999999999</v>
      </c>
      <c r="K28">
        <f>AVERAGE(C5,G5,K5,O5,S5,W5,AA5,AE5)</f>
        <v>2.9742625000000005</v>
      </c>
      <c r="N28">
        <f>J29-J26</f>
        <v>-9.9849999999999994E-2</v>
      </c>
      <c r="O28">
        <f>K29-K26</f>
        <v>-0.11976249999999933</v>
      </c>
      <c r="P28" s="1">
        <v>0.3</v>
      </c>
      <c r="Q28">
        <f>N28/J26*100</f>
        <v>-0.83144935320151703</v>
      </c>
      <c r="R28">
        <f>O28/K26*100</f>
        <v>-3.7094394994714972</v>
      </c>
    </row>
    <row r="29" spans="1:42" x14ac:dyDescent="0.25">
      <c r="I29" s="1">
        <v>0.3</v>
      </c>
      <c r="J29">
        <f>AVERAGE(B6,F6,J6,N6,R6,V6,Z6,AD6)</f>
        <v>11.9093</v>
      </c>
      <c r="K29">
        <f>AVERAGE(C6,G6,K6,O6,S6,W6,AA6,AE6)</f>
        <v>3.1088250000000004</v>
      </c>
      <c r="N29">
        <f>J30-J26</f>
        <v>0.31217500000000165</v>
      </c>
      <c r="O29">
        <f>K30-K26</f>
        <v>-0.57059999999999977</v>
      </c>
      <c r="P29" s="1">
        <v>0.4</v>
      </c>
      <c r="Q29">
        <f>N29/J26*100</f>
        <v>2.5994762327059089</v>
      </c>
      <c r="R29">
        <f>O29/K26*100</f>
        <v>-17.673363351620477</v>
      </c>
    </row>
    <row r="30" spans="1:42" x14ac:dyDescent="0.25">
      <c r="I30" s="1">
        <v>0.4</v>
      </c>
      <c r="J30">
        <f>AVERAGE(B7,F7,J7,N7,R7,V7,Z7,AD7)</f>
        <v>12.321325000000002</v>
      </c>
      <c r="K30">
        <f>AVERAGE(C7,G7,K7,O7,S7,W7,AA7,AE7)</f>
        <v>2.6579874999999999</v>
      </c>
      <c r="N30">
        <f>J31-J26</f>
        <v>0.89501250000000176</v>
      </c>
      <c r="O30">
        <f>K31-K26</f>
        <v>7.525000000000226E-3</v>
      </c>
      <c r="P30" s="1">
        <v>0.5</v>
      </c>
      <c r="Q30">
        <f>N30/J26*100</f>
        <v>7.45275477448447</v>
      </c>
      <c r="R30">
        <f>O30/K26*100</f>
        <v>0.23307406102514575</v>
      </c>
    </row>
    <row r="31" spans="1:42" x14ac:dyDescent="0.25">
      <c r="I31" s="1">
        <v>0.5</v>
      </c>
      <c r="J31">
        <f>AVERAGE(B8,F8,J8,N8,R8,V8,Z8,AD8)</f>
        <v>12.904162500000002</v>
      </c>
      <c r="K31">
        <f>AVERAGE(C8,G8,K8,O8,S8,W8,AA8,AE8)</f>
        <v>3.2361124999999999</v>
      </c>
      <c r="N31">
        <f>J32-J26</f>
        <v>-0.23931250000000226</v>
      </c>
      <c r="O31">
        <f>K32-K26</f>
        <v>-0.52952500000000002</v>
      </c>
      <c r="P31" s="1">
        <v>0.6</v>
      </c>
      <c r="Q31">
        <f>N31/J26*100</f>
        <v>-1.9927513604210312</v>
      </c>
      <c r="R31">
        <f>O31/K26*100</f>
        <v>-16.40113517134041</v>
      </c>
    </row>
    <row r="32" spans="1:42" x14ac:dyDescent="0.25">
      <c r="I32" s="1">
        <v>0.6</v>
      </c>
      <c r="J32">
        <f>AVERAGE(B9,F9,J9,N9,R9,V9,Z9,AD9)</f>
        <v>11.769837499999998</v>
      </c>
      <c r="K32">
        <f>AVERAGE(C9,G9,K9,O9,S9,W9,AA9,AE9)</f>
        <v>2.6990624999999997</v>
      </c>
      <c r="N32">
        <f>J33-J26</f>
        <v>0.70688750000000056</v>
      </c>
      <c r="O32">
        <f>K33-K26</f>
        <v>-0.61943749999999964</v>
      </c>
      <c r="P32" s="1">
        <v>0.7</v>
      </c>
      <c r="Q32">
        <f>N32/J26*100</f>
        <v>5.886240907974341</v>
      </c>
      <c r="R32">
        <f>O32/K26*100</f>
        <v>-19.186021750997913</v>
      </c>
    </row>
    <row r="33" spans="1:18" x14ac:dyDescent="0.25">
      <c r="I33" s="1">
        <v>0.7</v>
      </c>
      <c r="J33">
        <f>AVERAGE(B10,F10,J10,N10,R10,V10,Z10,AD10)</f>
        <v>12.716037500000001</v>
      </c>
      <c r="K33">
        <f>AVERAGE(C10,G10,K10,O10,S10,W10,AA10,AE10)</f>
        <v>2.6091500000000001</v>
      </c>
      <c r="N33">
        <f>J34-J26</f>
        <v>0.20108749999999809</v>
      </c>
      <c r="O33">
        <f>K34-K26</f>
        <v>-0.41387499999999955</v>
      </c>
      <c r="P33" s="1">
        <v>0.8</v>
      </c>
      <c r="Q33">
        <f>N33/J26*100</f>
        <v>1.6744523967141562</v>
      </c>
      <c r="R33">
        <f>O33/K26*100</f>
        <v>-12.819073356382615</v>
      </c>
    </row>
    <row r="34" spans="1:18" x14ac:dyDescent="0.25">
      <c r="I34" s="1">
        <v>0.8</v>
      </c>
      <c r="J34">
        <f>AVERAGE(B11,F11,J11,N11,R11,V11,Z11,AD11)</f>
        <v>12.210237499999998</v>
      </c>
      <c r="K34">
        <f>AVERAGE(C11,G11,K11,O11,S11,W11,AA11,AE11)</f>
        <v>2.8147125000000002</v>
      </c>
      <c r="N34">
        <f>J35-J26</f>
        <v>1.3534875</v>
      </c>
      <c r="O34">
        <f>K35-K26</f>
        <v>-0.33411249999999981</v>
      </c>
      <c r="P34" s="1">
        <v>0.9</v>
      </c>
      <c r="Q34">
        <f>N34/J26*100</f>
        <v>11.270468767564731</v>
      </c>
      <c r="R34">
        <f>O34/K26*100</f>
        <v>-10.348565742759019</v>
      </c>
    </row>
    <row r="35" spans="1:18" x14ac:dyDescent="0.25">
      <c r="I35" s="1">
        <v>0.9</v>
      </c>
      <c r="J35">
        <f>AVERAGE(B12,F12,J12,N12,R12,V12,Z12,AD12)</f>
        <v>13.3626375</v>
      </c>
      <c r="K35">
        <f>AVERAGE(C12,G12,K12,O12,S12,W12,AA12,AE12)</f>
        <v>2.8944749999999999</v>
      </c>
      <c r="N35">
        <f>J36-J26</f>
        <v>0.72053749999999894</v>
      </c>
      <c r="O35">
        <f>K36-K26</f>
        <v>0.87258750000000074</v>
      </c>
      <c r="P35" s="1">
        <v>1</v>
      </c>
      <c r="Q35">
        <f>N35/J26*100</f>
        <v>5.9999042396838984</v>
      </c>
      <c r="R35">
        <f>O35/K26*100</f>
        <v>27.026911923557929</v>
      </c>
    </row>
    <row r="36" spans="1:18" x14ac:dyDescent="0.25">
      <c r="I36" s="1">
        <v>1</v>
      </c>
      <c r="J36">
        <f>AVERAGE(B13,F13,J13,N13,R13,V13,Z13,AD13)</f>
        <v>12.729687499999999</v>
      </c>
      <c r="K36">
        <f>AVERAGE(C13,G13,K13,O13,S13,W13,AA13,AE13)</f>
        <v>4.1011750000000005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14.0473</v>
      </c>
      <c r="C41">
        <f>C3</f>
        <v>3.1261999999999999</v>
      </c>
    </row>
    <row r="42" spans="1:18" x14ac:dyDescent="0.25">
      <c r="A42" s="1">
        <v>2</v>
      </c>
      <c r="B42">
        <f>F3</f>
        <v>10.985900000000001</v>
      </c>
      <c r="C42">
        <f>G3</f>
        <v>2.9996</v>
      </c>
    </row>
    <row r="43" spans="1:18" x14ac:dyDescent="0.25">
      <c r="A43" s="1">
        <v>3</v>
      </c>
      <c r="B43">
        <f>J3</f>
        <v>11.150499999999999</v>
      </c>
      <c r="C43">
        <f>K3</f>
        <v>3.1777000000000002</v>
      </c>
    </row>
    <row r="44" spans="1:18" x14ac:dyDescent="0.25">
      <c r="A44" s="1">
        <v>4</v>
      </c>
      <c r="B44">
        <f>N3</f>
        <v>13.365</v>
      </c>
      <c r="C44">
        <f>O3</f>
        <v>2.8736000000000002</v>
      </c>
    </row>
    <row r="45" spans="1:18" x14ac:dyDescent="0.25">
      <c r="A45" s="1">
        <v>5</v>
      </c>
      <c r="B45">
        <f>R3</f>
        <v>13.914</v>
      </c>
      <c r="C45">
        <f>S3</f>
        <v>3.6993</v>
      </c>
    </row>
    <row r="46" spans="1:18" x14ac:dyDescent="0.25">
      <c r="A46" s="1">
        <v>6</v>
      </c>
      <c r="B46">
        <f>V3</f>
        <v>10.4145</v>
      </c>
      <c r="C46">
        <f>W3</f>
        <v>3.1758999999999999</v>
      </c>
    </row>
    <row r="47" spans="1:18" x14ac:dyDescent="0.25">
      <c r="A47" s="1">
        <v>7</v>
      </c>
      <c r="B47">
        <f>Z3</f>
        <v>12.2644</v>
      </c>
      <c r="C47">
        <f>AA3</f>
        <v>3.5524</v>
      </c>
    </row>
    <row r="48" spans="1:18" x14ac:dyDescent="0.25">
      <c r="A48" s="1">
        <v>8</v>
      </c>
      <c r="B48">
        <f>AD3</f>
        <v>9.9315999999999995</v>
      </c>
      <c r="C48">
        <f>AE3</f>
        <v>3.2240000000000002</v>
      </c>
    </row>
    <row r="50" spans="1:3" x14ac:dyDescent="0.25">
      <c r="A50" t="s">
        <v>19</v>
      </c>
      <c r="B50">
        <f>AVERAGE(B41:B48)</f>
        <v>12.00915</v>
      </c>
      <c r="C50">
        <f>AVERAGE(C41:C48)</f>
        <v>3.2285874999999997</v>
      </c>
    </row>
    <row r="51" spans="1:3" x14ac:dyDescent="0.25">
      <c r="A51" t="s">
        <v>8</v>
      </c>
      <c r="B51">
        <f>STDEV(B41:B48)</f>
        <v>1.6181750629291369</v>
      </c>
      <c r="C51">
        <f>STDEV(C41:C48)</f>
        <v>0.27274947917980913</v>
      </c>
    </row>
    <row r="52" spans="1:3" x14ac:dyDescent="0.25">
      <c r="A52" t="s">
        <v>20</v>
      </c>
      <c r="B52">
        <f>1.5*B51</f>
        <v>2.4272625943937056</v>
      </c>
      <c r="C52">
        <f>1.5*C51</f>
        <v>0.40912421876971372</v>
      </c>
    </row>
    <row r="53" spans="1:3" x14ac:dyDescent="0.25">
      <c r="A53" t="s">
        <v>9</v>
      </c>
      <c r="B53">
        <f>2*B51</f>
        <v>3.2363501258582739</v>
      </c>
      <c r="C53">
        <f>2*C51</f>
        <v>0.54549895835961826</v>
      </c>
    </row>
    <row r="54" spans="1:3" x14ac:dyDescent="0.25">
      <c r="A54" t="s">
        <v>21</v>
      </c>
      <c r="B54">
        <f>B50+B52</f>
        <v>14.436412594393705</v>
      </c>
      <c r="C54">
        <f>C50+C52</f>
        <v>3.6377117187697134</v>
      </c>
    </row>
    <row r="55" spans="1:3" x14ac:dyDescent="0.25">
      <c r="A55" t="s">
        <v>10</v>
      </c>
      <c r="B55">
        <f>B50+B53</f>
        <v>15.245500125858275</v>
      </c>
      <c r="C55">
        <f>C50+C53</f>
        <v>3.7740864583596179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2015-03-24T22:36:03Z</dcterms:created>
  <dcterms:modified xsi:type="dcterms:W3CDTF">2015-04-15T04:36:23Z</dcterms:modified>
</cp:coreProperties>
</file>