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<sst xmlns="http://schemas.openxmlformats.org/spreadsheetml/2006/main" count="48" uniqueCount="22">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</sst>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15.8003</v>
      </c>
      <c r="C3">
        <v>3.3896000000000002</v>
      </c>
      <c r="E3" s="1">
        <v>535</v>
      </c>
      <c r="F3">
        <v>11.4514</v>
      </c>
      <c r="G3">
        <v>2.8772000000000002</v>
      </c>
      <c r="I3" s="1">
        <v>535</v>
      </c>
      <c r="J3">
        <v>11.645200000000001</v>
      </c>
      <c r="K3">
        <v>4.2727000000000004</v>
      </c>
      <c r="M3" s="1">
        <v>535</v>
      </c>
      <c r="N3">
        <v>16.260400000000001</v>
      </c>
      <c r="O3">
        <v>3.0306999999999999</v>
      </c>
      <c r="Q3" s="1">
        <v>535</v>
      </c>
      <c r="R3">
        <v>11.8499</v>
      </c>
      <c r="S3">
        <v>4.0747</v>
      </c>
      <c r="U3" s="1">
        <v>535</v>
      </c>
      <c r="V3">
        <v>11.6523</v>
      </c>
      <c r="W3">
        <v>2.9830999999999999</v>
      </c>
      <c r="Y3" s="1">
        <v>535</v>
      </c>
      <c r="Z3">
        <v>13.255699999999999</v>
      </c>
      <c r="AA3">
        <v>3.2254</v>
      </c>
      <c r="AC3" s="1">
        <v>535</v>
      </c>
      <c r="AD3">
        <v>12.8201</v>
      </c>
      <c r="AE3">
        <v>2.9965000000000002</v>
      </c>
    </row>
    <row r="4" spans="1:31" x14ac:dyDescent="0.25">
      <c r="A4" s="1">
        <v>0.1</v>
      </c>
      <c r="B4">
        <v>12.027900000000001</v>
      </c>
      <c r="C4">
        <v>2.6581999999999999</v>
      </c>
      <c r="E4" s="1">
        <v>0.1</v>
      </c>
      <c r="F4">
        <v>10.038</v>
      </c>
      <c r="G4">
        <v>3.9003999999999999</v>
      </c>
      <c r="I4" s="1">
        <v>0.1</v>
      </c>
      <c r="J4">
        <v>8.6847999999999992</v>
      </c>
      <c r="K4">
        <v>4.1158000000000001</v>
      </c>
      <c r="M4" s="1">
        <v>0.1</v>
      </c>
      <c r="N4">
        <v>15.330500000000001</v>
      </c>
      <c r="O4">
        <v>3.0438000000000001</v>
      </c>
      <c r="Q4" s="1">
        <v>0.1</v>
      </c>
      <c r="R4">
        <v>14.812099999999999</v>
      </c>
      <c r="S4">
        <v>2.4792999999999998</v>
      </c>
      <c r="U4" s="1">
        <v>0.1</v>
      </c>
      <c r="V4">
        <v>11.4206</v>
      </c>
      <c r="W4">
        <v>3.125</v>
      </c>
      <c r="Y4" s="1">
        <v>0.1</v>
      </c>
      <c r="Z4">
        <v>12.640700000000001</v>
      </c>
      <c r="AA4">
        <v>2.8653</v>
      </c>
      <c r="AC4" s="1">
        <v>0.1</v>
      </c>
      <c r="AD4">
        <v>11.8409</v>
      </c>
      <c r="AE4">
        <v>3.6898</v>
      </c>
    </row>
    <row r="5" spans="1:31" x14ac:dyDescent="0.25">
      <c r="A5" s="1">
        <v>0.2</v>
      </c>
      <c r="B5">
        <v>10.786199999999999</v>
      </c>
      <c r="C5">
        <v>2.9148999999999998</v>
      </c>
      <c r="E5" s="1">
        <v>0.2</v>
      </c>
      <c r="F5">
        <v>11.0556</v>
      </c>
      <c r="G5">
        <v>2.4521000000000002</v>
      </c>
      <c r="I5" s="1">
        <v>0.2</v>
      </c>
      <c r="J5">
        <v>9.2621000000000002</v>
      </c>
      <c r="K5">
        <v>3.1573000000000002</v>
      </c>
      <c r="M5" s="1">
        <v>0.2</v>
      </c>
      <c r="N5">
        <v>12.7019</v>
      </c>
      <c r="O5">
        <v>2.3144999999999998</v>
      </c>
      <c r="Q5" s="1">
        <v>0.2</v>
      </c>
      <c r="R5">
        <v>19.059699999999999</v>
      </c>
      <c r="S5">
        <v>2.8719999999999999</v>
      </c>
      <c r="U5" s="1">
        <v>0.2</v>
      </c>
      <c r="V5">
        <v>10.442</v>
      </c>
      <c r="W5">
        <v>2.8546999999999998</v>
      </c>
      <c r="Y5" s="1">
        <v>0.2</v>
      </c>
      <c r="Z5">
        <v>15.8444</v>
      </c>
      <c r="AA5">
        <v>2.7204000000000002</v>
      </c>
      <c r="AC5" s="1">
        <v>0.2</v>
      </c>
      <c r="AD5">
        <v>13.2273</v>
      </c>
      <c r="AE5">
        <v>2.7170000000000001</v>
      </c>
    </row>
    <row r="6" spans="1:31" x14ac:dyDescent="0.25">
      <c r="A6" s="1">
        <v>0.3</v>
      </c>
      <c r="B6">
        <v>11.6915</v>
      </c>
      <c r="C6">
        <v>2.8330000000000002</v>
      </c>
      <c r="E6" s="1">
        <v>0.3</v>
      </c>
      <c r="F6">
        <v>11.7065</v>
      </c>
      <c r="G6">
        <v>2.6389999999999998</v>
      </c>
      <c r="I6" s="1">
        <v>0.3</v>
      </c>
      <c r="J6">
        <v>11.556100000000001</v>
      </c>
      <c r="K6">
        <v>3.4123999999999999</v>
      </c>
      <c r="M6" s="1">
        <v>0.3</v>
      </c>
      <c r="N6">
        <v>22.302499999999998</v>
      </c>
      <c r="O6">
        <v>3.8</v>
      </c>
      <c r="Q6" s="1">
        <v>0.3</v>
      </c>
      <c r="R6">
        <v>15.703799999999999</v>
      </c>
      <c r="S6">
        <v>2.9569000000000001</v>
      </c>
      <c r="U6" s="1">
        <v>0.3</v>
      </c>
      <c r="V6">
        <v>11.643800000000001</v>
      </c>
      <c r="W6">
        <v>2.2435</v>
      </c>
      <c r="Y6" s="1">
        <v>0.3</v>
      </c>
      <c r="Z6">
        <v>14.4145</v>
      </c>
      <c r="AA6">
        <v>3.2812000000000001</v>
      </c>
      <c r="AC6" s="1">
        <v>0.3</v>
      </c>
      <c r="AD6">
        <v>9.9120000000000008</v>
      </c>
      <c r="AE6">
        <v>2.1135000000000002</v>
      </c>
    </row>
    <row r="7" spans="1:31" x14ac:dyDescent="0.25">
      <c r="A7" s="1">
        <v>0.4</v>
      </c>
      <c r="B7">
        <v>16.232399999999998</v>
      </c>
      <c r="C7">
        <v>3.1621000000000001</v>
      </c>
      <c r="E7" s="1">
        <v>0.4</v>
      </c>
      <c r="F7">
        <v>13.101900000000001</v>
      </c>
      <c r="G7">
        <v>2.9603000000000002</v>
      </c>
      <c r="I7" s="1">
        <v>0.4</v>
      </c>
      <c r="J7">
        <v>8.1928999999999998</v>
      </c>
      <c r="K7">
        <v>3.5676999999999999</v>
      </c>
      <c r="M7" s="1">
        <v>0.4</v>
      </c>
      <c r="N7">
        <v>12.9116</v>
      </c>
      <c r="O7">
        <v>2.6021999999999998</v>
      </c>
      <c r="Q7" s="1">
        <v>0.4</v>
      </c>
      <c r="R7">
        <v>11.634399999999999</v>
      </c>
      <c r="S7">
        <v>2.8048999999999999</v>
      </c>
      <c r="U7" s="1">
        <v>0.4</v>
      </c>
      <c r="V7">
        <v>12.466799999999999</v>
      </c>
      <c r="W7">
        <v>3.4878999999999998</v>
      </c>
      <c r="Y7" s="1">
        <v>0.4</v>
      </c>
      <c r="Z7">
        <v>12.0139</v>
      </c>
      <c r="AA7">
        <v>2.9681000000000002</v>
      </c>
      <c r="AC7" s="1">
        <v>0.4</v>
      </c>
      <c r="AD7">
        <v>11.7599</v>
      </c>
      <c r="AE7">
        <v>3.6023000000000001</v>
      </c>
    </row>
    <row r="8" spans="1:31" x14ac:dyDescent="0.25">
      <c r="A8" s="1">
        <v>0.5</v>
      </c>
      <c r="B8">
        <v>13.537599999999999</v>
      </c>
      <c r="C8">
        <v>3.1067999999999998</v>
      </c>
      <c r="E8" s="1">
        <v>0.5</v>
      </c>
      <c r="F8">
        <v>9.2434999999999992</v>
      </c>
      <c r="G8">
        <v>2.5129999999999999</v>
      </c>
      <c r="I8" s="1">
        <v>0.5</v>
      </c>
      <c r="J8">
        <v>11.324199999999999</v>
      </c>
      <c r="K8">
        <v>3.2761999999999998</v>
      </c>
      <c r="M8" s="1">
        <v>0.5</v>
      </c>
      <c r="N8">
        <v>16.280999999999999</v>
      </c>
      <c r="O8">
        <v>2.476</v>
      </c>
      <c r="Q8" s="1">
        <v>0.5</v>
      </c>
      <c r="R8">
        <v>11.0457</v>
      </c>
      <c r="S8">
        <v>2.2685</v>
      </c>
      <c r="U8" s="1">
        <v>0.5</v>
      </c>
      <c r="V8">
        <v>9.9437999999999995</v>
      </c>
      <c r="W8">
        <v>3.4813000000000001</v>
      </c>
      <c r="Y8" s="1">
        <v>0.5</v>
      </c>
      <c r="Z8">
        <v>13.595700000000001</v>
      </c>
      <c r="AA8">
        <v>2.6459000000000001</v>
      </c>
      <c r="AC8" s="1">
        <v>0.5</v>
      </c>
      <c r="AD8">
        <v>8.6699000000000002</v>
      </c>
      <c r="AE8">
        <v>2.9763999999999999</v>
      </c>
    </row>
    <row r="9" spans="1:31" x14ac:dyDescent="0.25">
      <c r="A9" s="1">
        <v>0.6</v>
      </c>
      <c r="B9">
        <v>11.477499999999999</v>
      </c>
      <c r="C9">
        <v>3.0684</v>
      </c>
      <c r="E9" s="1">
        <v>0.6</v>
      </c>
      <c r="F9">
        <v>15.841200000000001</v>
      </c>
      <c r="G9">
        <v>2.3940000000000001</v>
      </c>
      <c r="I9" s="1">
        <v>0.6</v>
      </c>
      <c r="J9">
        <v>11.823499999999999</v>
      </c>
      <c r="K9">
        <v>3.2225999999999999</v>
      </c>
      <c r="M9" s="1">
        <v>0.6</v>
      </c>
      <c r="N9">
        <v>11.0448</v>
      </c>
      <c r="O9">
        <v>3.7425999999999999</v>
      </c>
      <c r="Q9" s="1">
        <v>0.6</v>
      </c>
      <c r="R9">
        <v>10.951700000000001</v>
      </c>
      <c r="S9">
        <v>2.7892000000000001</v>
      </c>
      <c r="U9" s="1">
        <v>0.6</v>
      </c>
      <c r="V9">
        <v>9.8582999999999998</v>
      </c>
      <c r="W9">
        <v>3.1027999999999998</v>
      </c>
      <c r="Y9" s="1">
        <v>0.6</v>
      </c>
      <c r="Z9">
        <v>15.844900000000001</v>
      </c>
      <c r="AA9">
        <v>2.6274999999999999</v>
      </c>
      <c r="AC9" s="1">
        <v>0.6</v>
      </c>
      <c r="AD9">
        <v>9.5393000000000008</v>
      </c>
      <c r="AE9">
        <v>2.6091000000000002</v>
      </c>
    </row>
    <row r="10" spans="1:31" x14ac:dyDescent="0.25">
      <c r="A10" s="1">
        <v>0.7</v>
      </c>
      <c r="B10">
        <v>11.4917</v>
      </c>
      <c r="C10">
        <v>2.8675000000000002</v>
      </c>
      <c r="E10" s="1">
        <v>0.7</v>
      </c>
      <c r="F10">
        <v>8.5380000000000003</v>
      </c>
      <c r="G10">
        <v>2.8077999999999999</v>
      </c>
      <c r="I10" s="1">
        <v>0.7</v>
      </c>
      <c r="J10">
        <v>10.9049</v>
      </c>
      <c r="K10">
        <v>3.1949000000000001</v>
      </c>
      <c r="M10" s="1">
        <v>0.7</v>
      </c>
      <c r="N10">
        <v>11.8287</v>
      </c>
      <c r="O10">
        <v>3.3643000000000001</v>
      </c>
      <c r="Q10" s="1">
        <v>0.7</v>
      </c>
      <c r="R10">
        <v>10.1136</v>
      </c>
      <c r="S10">
        <v>2.3275000000000001</v>
      </c>
      <c r="U10" s="1">
        <v>0.7</v>
      </c>
      <c r="V10">
        <v>10.1966</v>
      </c>
      <c r="W10">
        <v>2.5655999999999999</v>
      </c>
      <c r="Y10" s="1">
        <v>0.7</v>
      </c>
      <c r="Z10">
        <v>12.3187</v>
      </c>
      <c r="AA10">
        <v>3.0602999999999998</v>
      </c>
      <c r="AC10" s="1">
        <v>0.7</v>
      </c>
      <c r="AD10">
        <v>10.3368</v>
      </c>
      <c r="AE10">
        <v>2.4887000000000001</v>
      </c>
    </row>
    <row r="11" spans="1:31" x14ac:dyDescent="0.25">
      <c r="A11" s="1">
        <v>0.8</v>
      </c>
      <c r="B11">
        <v>14.9292</v>
      </c>
      <c r="C11">
        <v>3.4578000000000002</v>
      </c>
      <c r="E11" s="1">
        <v>0.8</v>
      </c>
      <c r="F11">
        <v>9.7114999999999991</v>
      </c>
      <c r="G11">
        <v>3.1156000000000001</v>
      </c>
      <c r="I11" s="1">
        <v>0.8</v>
      </c>
      <c r="J11">
        <v>9.266</v>
      </c>
      <c r="K11">
        <v>3.0564</v>
      </c>
      <c r="M11" s="1">
        <v>0.8</v>
      </c>
      <c r="N11">
        <v>14.879300000000001</v>
      </c>
      <c r="O11">
        <v>4.2881999999999998</v>
      </c>
      <c r="Q11" s="1">
        <v>0.8</v>
      </c>
      <c r="R11">
        <v>12.674099999999999</v>
      </c>
      <c r="S11">
        <v>1.8778999999999999</v>
      </c>
      <c r="U11" s="1">
        <v>0.8</v>
      </c>
      <c r="V11">
        <v>10.3552</v>
      </c>
      <c r="W11">
        <v>2.5990000000000002</v>
      </c>
      <c r="Y11" s="1">
        <v>0.8</v>
      </c>
      <c r="Z11">
        <v>13.4297</v>
      </c>
      <c r="AA11">
        <v>3.2006000000000001</v>
      </c>
      <c r="AC11" s="1">
        <v>0.8</v>
      </c>
      <c r="AD11">
        <v>7.8224999999999998</v>
      </c>
      <c r="AE11">
        <v>3.2021999999999999</v>
      </c>
    </row>
    <row r="12" spans="1:31" x14ac:dyDescent="0.25">
      <c r="A12" s="1">
        <v>0.9</v>
      </c>
      <c r="B12">
        <v>11.9025</v>
      </c>
      <c r="C12">
        <v>2.9904999999999999</v>
      </c>
      <c r="E12" s="1">
        <v>0.9</v>
      </c>
      <c r="F12">
        <v>8.1839999999999993</v>
      </c>
      <c r="G12">
        <v>3.2301000000000002</v>
      </c>
      <c r="I12" s="1">
        <v>0.9</v>
      </c>
      <c r="J12">
        <v>8.24</v>
      </c>
      <c r="K12">
        <v>4.0537000000000001</v>
      </c>
      <c r="M12" s="1">
        <v>0.9</v>
      </c>
      <c r="N12">
        <v>10.7311</v>
      </c>
      <c r="O12">
        <v>3.3290999999999999</v>
      </c>
      <c r="Q12" s="1">
        <v>0.9</v>
      </c>
      <c r="R12">
        <v>11.510300000000001</v>
      </c>
      <c r="S12">
        <v>2.7669999999999999</v>
      </c>
      <c r="U12" s="1">
        <v>0.9</v>
      </c>
      <c r="V12">
        <v>9.7477</v>
      </c>
      <c r="W12">
        <v>2.3005</v>
      </c>
      <c r="Y12" s="1">
        <v>0.9</v>
      </c>
      <c r="Z12">
        <v>10.943</v>
      </c>
      <c r="AA12">
        <v>2.5728</v>
      </c>
      <c r="AC12" s="1">
        <v>0.9</v>
      </c>
      <c r="AD12">
        <v>8.1865000000000006</v>
      </c>
      <c r="AE12">
        <v>2.7315</v>
      </c>
    </row>
    <row r="13" spans="1:31" x14ac:dyDescent="0.25">
      <c r="A13" s="1">
        <v>1</v>
      </c>
      <c r="B13">
        <v>13.3794</v>
      </c>
      <c r="C13">
        <v>2.6705999999999999</v>
      </c>
      <c r="E13" s="1">
        <v>1</v>
      </c>
      <c r="F13">
        <v>8.8767999999999994</v>
      </c>
      <c r="G13">
        <v>2.2241</v>
      </c>
      <c r="I13" s="1">
        <v>1</v>
      </c>
      <c r="J13">
        <v>11.6425</v>
      </c>
      <c r="K13">
        <v>3.0798000000000001</v>
      </c>
      <c r="M13" s="1">
        <v>1</v>
      </c>
      <c r="N13">
        <v>12.635899999999999</v>
      </c>
      <c r="O13">
        <v>2.8601999999999999</v>
      </c>
      <c r="Q13" s="1">
        <v>1</v>
      </c>
      <c r="R13">
        <v>11.7704</v>
      </c>
      <c r="S13">
        <v>2.6981000000000002</v>
      </c>
      <c r="U13" s="1">
        <v>1</v>
      </c>
      <c r="V13">
        <v>8.9306000000000001</v>
      </c>
      <c r="W13">
        <v>2.6244999999999998</v>
      </c>
      <c r="Y13" s="1">
        <v>1</v>
      </c>
      <c r="Z13">
        <v>12.4786</v>
      </c>
      <c r="AA13">
        <v>2.1520999999999999</v>
      </c>
      <c r="AC13" s="1">
        <v>1</v>
      </c>
      <c r="AD13">
        <v>8.3378999999999994</v>
      </c>
      <c r="AE13">
        <v>2.8757999999999999</v>
      </c>
    </row>
    <row r="15" spans="1:31" x14ac:dyDescent="0.25">
      <c r="A15" t="s">
        <v>7</v>
      </c>
      <c r="B15">
        <f>AVERAGE(B4:B13)</f>
        <v>12.745589999999998</v>
      </c>
      <c r="C15">
        <f>AVERAGE(C4:C13)</f>
        <v>2.9729800000000002</v>
      </c>
      <c r="F15">
        <f>AVERAGE(F4:F13)</f>
        <v>10.6297</v>
      </c>
      <c r="G15">
        <f>AVERAGE(G4:G13)</f>
        <v>2.8236400000000001</v>
      </c>
      <c r="J15">
        <f>AVERAGE(J4:J13)</f>
        <v>10.089699999999999</v>
      </c>
      <c r="K15">
        <f>AVERAGE(K4:K13)</f>
        <v>3.4136800000000003</v>
      </c>
      <c r="N15">
        <f>AVERAGE(N4:N13)</f>
        <v>14.064730000000001</v>
      </c>
      <c r="O15">
        <f>AVERAGE(O4:O13)</f>
        <v>3.1820899999999996</v>
      </c>
      <c r="R15">
        <f>AVERAGE(R4:R13)</f>
        <v>12.927580000000001</v>
      </c>
      <c r="S15">
        <f>AVERAGE(S4:S13)</f>
        <v>2.58413</v>
      </c>
      <c r="V15">
        <f>AVERAGE(V4:V13)</f>
        <v>10.500539999999999</v>
      </c>
      <c r="W15">
        <f>AVERAGE(W4:W13)</f>
        <v>2.8384799999999997</v>
      </c>
      <c r="Z15">
        <f>AVERAGE(Z4:Z13)</f>
        <v>13.352409999999997</v>
      </c>
      <c r="AA15">
        <f>AVERAGE(AA4:AA13)</f>
        <v>2.8094200000000003</v>
      </c>
      <c r="AD15">
        <f>AVERAGE(AD4:AD13)</f>
        <v>9.9633000000000003</v>
      </c>
      <c r="AE15">
        <f>AVERAGE(AE4:AE13)</f>
        <v>2.9006300000000005</v>
      </c>
    </row>
    <row r="16" spans="1:31" x14ac:dyDescent="0.25">
      <c r="A16" t="s">
        <v>8</v>
      </c>
      <c r="B16">
        <f>STDEV(B4:B13)</f>
        <v>1.7420128373362918</v>
      </c>
      <c r="C16">
        <f>STDEV(C4:C13)</f>
        <v>0.24100492295571252</v>
      </c>
      <c r="F16">
        <f>STDEV(F4:F13)</f>
        <v>2.384124821955989</v>
      </c>
      <c r="G16">
        <f>STDEV(G4:G13)</f>
        <v>0.49905011816895073</v>
      </c>
      <c r="J16">
        <f>STDEV(J4:J13)</f>
        <v>1.4948990422990696</v>
      </c>
      <c r="K16">
        <f>STDEV(K4:K13)</f>
        <v>0.38506196557610323</v>
      </c>
      <c r="N16">
        <f>STDEV(N4:N13)</f>
        <v>3.4237710070914478</v>
      </c>
      <c r="O16">
        <f>STDEV(O4:O13)</f>
        <v>0.63984036107975084</v>
      </c>
      <c r="R16">
        <f>STDEV(R4:R13)</f>
        <v>2.7750892104979568</v>
      </c>
      <c r="S16">
        <f>STDEV(S4:S13)</f>
        <v>0.33899880383269754</v>
      </c>
      <c r="V16">
        <f>STDEV(V4:V13)</f>
        <v>1.0483094170032901</v>
      </c>
      <c r="W16">
        <f>STDEV(W4:W13)</f>
        <v>0.44823245903585973</v>
      </c>
      <c r="Z16">
        <f>STDEV(Z4:Z13)</f>
        <v>1.6176531859112993</v>
      </c>
      <c r="AA16">
        <f>STDEV(AA4:AA13)</f>
        <v>0.33708846448504476</v>
      </c>
      <c r="AD16">
        <f>STDEV(AD4:AD13)</f>
        <v>1.8191454300180554</v>
      </c>
      <c r="AE16">
        <f>STDEV(AE4:AE13)</f>
        <v>0.48864970423038662</v>
      </c>
    </row>
    <row r="17" spans="1:42" x14ac:dyDescent="0.25">
      <c r="A17" t="s">
        <v>9</v>
      </c>
      <c r="B17">
        <f>2*B16</f>
        <v>3.4840256746725835</v>
      </c>
      <c r="C17">
        <f>2*C16</f>
        <v>0.48200984591142504</v>
      </c>
      <c r="F17">
        <f>2*F16</f>
        <v>4.7682496439119779</v>
      </c>
      <c r="G17">
        <f>2*G16</f>
        <v>0.99810023633790146</v>
      </c>
      <c r="J17">
        <f>2*J16</f>
        <v>2.9897980845981391</v>
      </c>
      <c r="K17">
        <f>2*K16</f>
        <v>0.77012393115220645</v>
      </c>
      <c r="N17">
        <f>2*N16</f>
        <v>6.8475420141828955</v>
      </c>
      <c r="O17">
        <f>2*O16</f>
        <v>1.2796807221595017</v>
      </c>
      <c r="R17">
        <f>2*R16</f>
        <v>5.5501784209959135</v>
      </c>
      <c r="S17">
        <f>2*S16</f>
        <v>0.67799760766539507</v>
      </c>
      <c r="V17">
        <f>2*V16</f>
        <v>2.0966188340065801</v>
      </c>
      <c r="W17">
        <f>2*W16</f>
        <v>0.89646491807171946</v>
      </c>
      <c r="Z17">
        <f>2*Z16</f>
        <v>3.2353063718225985</v>
      </c>
      <c r="AA17">
        <f>2*AA16</f>
        <v>0.67417692897008952</v>
      </c>
      <c r="AD17">
        <f>2*AD16</f>
        <v>3.6382908600361108</v>
      </c>
      <c r="AE17">
        <f>2*AE16</f>
        <v>0.97729940846077323</v>
      </c>
    </row>
    <row r="18" spans="1:42" x14ac:dyDescent="0.25">
      <c r="A18" t="s">
        <v>10</v>
      </c>
      <c r="B18">
        <f>B15+B17</f>
        <v>16.22961567467258</v>
      </c>
      <c r="C18">
        <f>C15+C17</f>
        <v>3.4549898459114252</v>
      </c>
      <c r="F18">
        <f>F15+F17</f>
        <v>15.397949643911979</v>
      </c>
      <c r="G18">
        <f>G15+G17</f>
        <v>3.8217402363379014</v>
      </c>
      <c r="J18">
        <f>J15+J17</f>
        <v>13.079498084598137</v>
      </c>
      <c r="K18">
        <f>K15+K17</f>
        <v>4.1838039311522071</v>
      </c>
      <c r="N18">
        <f>N15+N17</f>
        <v>20.912272014182896</v>
      </c>
      <c r="O18">
        <f>O15+O17</f>
        <v>4.4617707221595015</v>
      </c>
      <c r="R18">
        <f>R15+R17</f>
        <v>18.477758420995915</v>
      </c>
      <c r="S18">
        <f>S15+S17</f>
        <v>3.2621276076653949</v>
      </c>
      <c r="V18">
        <f>V15+V17</f>
        <v>12.59715883400658</v>
      </c>
      <c r="W18">
        <f>W15+W17</f>
        <v>3.7349449180717191</v>
      </c>
      <c r="Z18">
        <f>Z15+Z17</f>
        <v>16.587716371822594</v>
      </c>
      <c r="AA18">
        <f>AA15+AA17</f>
        <v>3.4835969289700897</v>
      </c>
      <c r="AD18">
        <f>AD15+AD17</f>
        <v>13.601590860036112</v>
      </c>
      <c r="AE18">
        <f>AE15+AE17</f>
        <v>3.8779294084607736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13.091912500000001</v>
      </c>
      <c r="K26">
        <f>AVERAGE(C3,G3,K3,O3,S3,W3,AA3,AE3)</f>
        <v>3.3562375000000002</v>
      </c>
      <c r="N26">
        <f>J27-J26</f>
        <v>-0.99247500000000244</v>
      </c>
      <c r="O26">
        <f>K27-K26</f>
        <v>-0.12153750000000008</v>
      </c>
      <c r="P26" s="1">
        <v>0.1</v>
      </c>
      <c r="Q26">
        <f>N26/J26*100</f>
        <v>-7.5808251850140476</v>
      </c>
      <c r="R26">
        <f>O26/K26*100</f>
        <v>-3.6212425372161556</v>
      </c>
      <c r="U26">
        <f>J26</f>
        <v>13.091912500000001</v>
      </c>
      <c r="V26">
        <f>K26</f>
        <v>3.3562375000000002</v>
      </c>
      <c r="W26">
        <f>Q26</f>
        <v>-7.5808251850140476</v>
      </c>
      <c r="X26">
        <f>Q27</f>
        <v>-2.249575835463304</v>
      </c>
      <c r="Y26">
        <f>Q28</f>
        <v>4.0057172701085424</v>
      </c>
      <c r="Z26">
        <f>Q29</f>
        <v>-6.1311706750255244</v>
      </c>
      <c r="AA26">
        <f>Q30</f>
        <v>-10.592321786446421</v>
      </c>
      <c r="AB26">
        <f>Q31</f>
        <v>-7.9763938232859415</v>
      </c>
      <c r="AC26">
        <f>Q32</f>
        <v>-18.146985782252983</v>
      </c>
      <c r="AD26">
        <f>Q33</f>
        <v>-11.140274577912139</v>
      </c>
      <c r="AE26">
        <f>Q34</f>
        <v>-24.146777638484838</v>
      </c>
      <c r="AF26">
        <f>Q35</f>
        <v>-15.928917948389893</v>
      </c>
      <c r="AG26">
        <f>R26</f>
        <v>-3.6212425372161556</v>
      </c>
      <c r="AH26">
        <f>R27</f>
        <v>-18.052208760554048</v>
      </c>
      <c r="AI26">
        <f>R28</f>
        <v>-13.297628669008063</v>
      </c>
      <c r="AJ26">
        <f>R29</f>
        <v>-6.3106380284470394</v>
      </c>
      <c r="AK26">
        <f>R30</f>
        <v>-15.291677063974159</v>
      </c>
      <c r="AL26">
        <f>R31</f>
        <v>-12.267084793611897</v>
      </c>
      <c r="AM26">
        <f>R32</f>
        <v>-15.543074648322715</v>
      </c>
      <c r="AN26">
        <f>R33</f>
        <v>-7.6432314459271691</v>
      </c>
      <c r="AO26">
        <f>R34</f>
        <v>-10.70655756632241</v>
      </c>
      <c r="AP26">
        <f>R35</f>
        <v>-21.097657719395603</v>
      </c>
    </row>
    <row r="27" spans="1:42" x14ac:dyDescent="0.25">
      <c r="I27" s="1">
        <v>0.1</v>
      </c>
      <c r="J27">
        <f>AVERAGE(B4,F4,J4,N4,R4,V4,Z4,AD4)</f>
        <v>12.099437499999999</v>
      </c>
      <c r="K27">
        <f>AVERAGE(C4,G4,K4,O4,S4,W4,AA4,AE4)</f>
        <v>3.2347000000000001</v>
      </c>
      <c r="N27">
        <f>J28-J26</f>
        <v>-0.29451249999999973</v>
      </c>
      <c r="O27">
        <f>K28-K26</f>
        <v>-0.60587500000000016</v>
      </c>
      <c r="P27" s="1">
        <v>0.2</v>
      </c>
      <c r="Q27">
        <f>N27/J26*100</f>
        <v>-2.249575835463304</v>
      </c>
      <c r="R27">
        <f>O27/K26*100</f>
        <v>-18.052208760554048</v>
      </c>
    </row>
    <row r="28" spans="1:42" x14ac:dyDescent="0.25">
      <c r="I28" s="1">
        <v>0.2</v>
      </c>
      <c r="J28">
        <f>AVERAGE(B5,F5,J5,N5,R5,V5,Z5,AD5)</f>
        <v>12.797400000000001</v>
      </c>
      <c r="K28">
        <f>AVERAGE(C5,G5,K5,O5,S5,W5,AA5,AE5)</f>
        <v>2.7503625</v>
      </c>
      <c r="N28">
        <f>J29-J26</f>
        <v>0.52442499999999903</v>
      </c>
      <c r="O28">
        <f>K29-K26</f>
        <v>-0.44629999999999947</v>
      </c>
      <c r="P28" s="1">
        <v>0.3</v>
      </c>
      <c r="Q28">
        <f>N28/J26*100</f>
        <v>4.0057172701085424</v>
      </c>
      <c r="R28">
        <f>O28/K26*100</f>
        <v>-13.297628669008063</v>
      </c>
    </row>
    <row r="29" spans="1:42" x14ac:dyDescent="0.25">
      <c r="I29" s="1">
        <v>0.3</v>
      </c>
      <c r="J29">
        <f>AVERAGE(B6,F6,J6,N6,R6,V6,Z6,AD6)</f>
        <v>13.6163375</v>
      </c>
      <c r="K29">
        <f>AVERAGE(C6,G6,K6,O6,S6,W6,AA6,AE6)</f>
        <v>2.9099375000000007</v>
      </c>
      <c r="N29">
        <f>J30-J26</f>
        <v>-0.80268750000000111</v>
      </c>
      <c r="O29">
        <f>K30-K26</f>
        <v>-0.21180000000000021</v>
      </c>
      <c r="P29" s="1">
        <v>0.4</v>
      </c>
      <c r="Q29">
        <f>N29/J26*100</f>
        <v>-6.1311706750255244</v>
      </c>
      <c r="R29">
        <f>O29/K26*100</f>
        <v>-6.3106380284470394</v>
      </c>
    </row>
    <row r="30" spans="1:42" x14ac:dyDescent="0.25">
      <c r="I30" s="1">
        <v>0.4</v>
      </c>
      <c r="J30">
        <f>AVERAGE(B7,F7,J7,N7,R7,V7,Z7,AD7)</f>
        <v>12.289225</v>
      </c>
      <c r="K30">
        <f>AVERAGE(C7,G7,K7,O7,S7,W7,AA7,AE7)</f>
        <v>3.1444375</v>
      </c>
      <c r="N30">
        <f>J31-J26</f>
        <v>-1.3867375000000024</v>
      </c>
      <c r="O30">
        <f>K31-K26</f>
        <v>-0.51322499999999982</v>
      </c>
      <c r="P30" s="1">
        <v>0.5</v>
      </c>
      <c r="Q30">
        <f>N30/J26*100</f>
        <v>-10.592321786446421</v>
      </c>
      <c r="R30">
        <f>O30/K26*100</f>
        <v>-15.291677063974159</v>
      </c>
    </row>
    <row r="31" spans="1:42" x14ac:dyDescent="0.25">
      <c r="I31" s="1">
        <v>0.5</v>
      </c>
      <c r="J31">
        <f>AVERAGE(B8,F8,J8,N8,R8,V8,Z8,AD8)</f>
        <v>11.705174999999999</v>
      </c>
      <c r="K31">
        <f>AVERAGE(C8,G8,K8,O8,S8,W8,AA8,AE8)</f>
        <v>2.8430125000000004</v>
      </c>
      <c r="N31">
        <f>J32-J26</f>
        <v>-1.0442625000000003</v>
      </c>
      <c r="O31">
        <f>K32-K26</f>
        <v>-0.41171250000000015</v>
      </c>
      <c r="P31" s="1">
        <v>0.6</v>
      </c>
      <c r="Q31">
        <f>N31/J26*100</f>
        <v>-7.9763938232859415</v>
      </c>
      <c r="R31">
        <f>O31/K26*100</f>
        <v>-12.267084793611897</v>
      </c>
    </row>
    <row r="32" spans="1:42" x14ac:dyDescent="0.25">
      <c r="I32" s="1">
        <v>0.6</v>
      </c>
      <c r="J32">
        <f>AVERAGE(B9,F9,J9,N9,R9,V9,Z9,AD9)</f>
        <v>12.047650000000001</v>
      </c>
      <c r="K32">
        <f>AVERAGE(C9,G9,K9,O9,S9,W9,AA9,AE9)</f>
        <v>2.9445250000000001</v>
      </c>
      <c r="N32">
        <f>J33-J26</f>
        <v>-2.3757875000000013</v>
      </c>
      <c r="O32">
        <f>K33-K26</f>
        <v>-0.52166250000000014</v>
      </c>
      <c r="P32" s="1">
        <v>0.7</v>
      </c>
      <c r="Q32">
        <f>N32/J26*100</f>
        <v>-18.146985782252983</v>
      </c>
      <c r="R32">
        <f>O32/K26*100</f>
        <v>-15.543074648322715</v>
      </c>
    </row>
    <row r="33" spans="1:18" x14ac:dyDescent="0.25">
      <c r="I33" s="1">
        <v>0.7</v>
      </c>
      <c r="J33">
        <f>AVERAGE(B10,F10,J10,N10,R10,V10,Z10,AD10)</f>
        <v>10.716125</v>
      </c>
      <c r="K33">
        <f>AVERAGE(C10,G10,K10,O10,S10,W10,AA10,AE10)</f>
        <v>2.8345750000000001</v>
      </c>
      <c r="N33">
        <f>J34-J26</f>
        <v>-1.4584750000000017</v>
      </c>
      <c r="O33">
        <f>K34-K26</f>
        <v>-0.25652499999999989</v>
      </c>
      <c r="P33" s="1">
        <v>0.8</v>
      </c>
      <c r="Q33">
        <f>N33/J26*100</f>
        <v>-11.140274577912139</v>
      </c>
      <c r="R33">
        <f>O33/K26*100</f>
        <v>-7.6432314459271691</v>
      </c>
    </row>
    <row r="34" spans="1:18" x14ac:dyDescent="0.25">
      <c r="I34" s="1">
        <v>0.8</v>
      </c>
      <c r="J34">
        <f>AVERAGE(B11,F11,J11,N11,R11,V11,Z11,AD11)</f>
        <v>11.633437499999999</v>
      </c>
      <c r="K34">
        <f>AVERAGE(C11,G11,K11,O11,S11,W11,AA11,AE11)</f>
        <v>3.0997125000000003</v>
      </c>
      <c r="N34">
        <f>J35-J26</f>
        <v>-3.1612750000000016</v>
      </c>
      <c r="O34">
        <f>K35-K26</f>
        <v>-0.35933750000000009</v>
      </c>
      <c r="P34" s="1">
        <v>0.9</v>
      </c>
      <c r="Q34">
        <f>N34/J26*100</f>
        <v>-24.146777638484838</v>
      </c>
      <c r="R34">
        <f>O34/K26*100</f>
        <v>-10.70655756632241</v>
      </c>
    </row>
    <row r="35" spans="1:18" x14ac:dyDescent="0.25">
      <c r="I35" s="1">
        <v>0.9</v>
      </c>
      <c r="J35">
        <f>AVERAGE(B12,F12,J12,N12,R12,V12,Z12,AD12)</f>
        <v>9.9306374999999996</v>
      </c>
      <c r="K35">
        <f>AVERAGE(C12,G12,K12,O12,S12,W12,AA12,AE12)</f>
        <v>2.9969000000000001</v>
      </c>
      <c r="N35">
        <f>J36-J26</f>
        <v>-2.0853999999999999</v>
      </c>
      <c r="O35">
        <f>K36-K26</f>
        <v>-0.70808749999999998</v>
      </c>
      <c r="P35" s="1">
        <v>1</v>
      </c>
      <c r="Q35">
        <f>N35/J26*100</f>
        <v>-15.928917948389893</v>
      </c>
      <c r="R35">
        <f>O35/K26*100</f>
        <v>-21.097657719395603</v>
      </c>
    </row>
    <row r="36" spans="1:18" x14ac:dyDescent="0.25">
      <c r="I36" s="1">
        <v>1</v>
      </c>
      <c r="J36">
        <f>AVERAGE(B13,F13,J13,N13,R13,V13,Z13,AD13)</f>
        <v>11.006512500000001</v>
      </c>
      <c r="K36">
        <f>AVERAGE(C13,G13,K13,O13,S13,W13,AA13,AE13)</f>
        <v>2.6481500000000002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15.8003</v>
      </c>
      <c r="C41">
        <f>C3</f>
        <v>3.3896000000000002</v>
      </c>
    </row>
    <row r="42" spans="1:18" x14ac:dyDescent="0.25">
      <c r="A42" s="1">
        <v>2</v>
      </c>
      <c r="B42">
        <f>F3</f>
        <v>11.4514</v>
      </c>
      <c r="C42">
        <f>G3</f>
        <v>2.8772000000000002</v>
      </c>
    </row>
    <row r="43" spans="1:18" x14ac:dyDescent="0.25">
      <c r="A43" s="1">
        <v>3</v>
      </c>
      <c r="B43">
        <f>J3</f>
        <v>11.645200000000001</v>
      </c>
      <c r="C43">
        <f>K3</f>
        <v>4.2727000000000004</v>
      </c>
    </row>
    <row r="44" spans="1:18" x14ac:dyDescent="0.25">
      <c r="A44" s="1">
        <v>4</v>
      </c>
      <c r="B44">
        <f>N3</f>
        <v>16.260400000000001</v>
      </c>
      <c r="C44">
        <f>O3</f>
        <v>3.0306999999999999</v>
      </c>
    </row>
    <row r="45" spans="1:18" x14ac:dyDescent="0.25">
      <c r="A45" s="1">
        <v>5</v>
      </c>
      <c r="B45">
        <f>R3</f>
        <v>11.8499</v>
      </c>
      <c r="C45">
        <f>S3</f>
        <v>4.0747</v>
      </c>
    </row>
    <row r="46" spans="1:18" x14ac:dyDescent="0.25">
      <c r="A46" s="1">
        <v>6</v>
      </c>
      <c r="B46">
        <f>V3</f>
        <v>11.6523</v>
      </c>
      <c r="C46">
        <f>W3</f>
        <v>2.9830999999999999</v>
      </c>
    </row>
    <row r="47" spans="1:18" x14ac:dyDescent="0.25">
      <c r="A47" s="1">
        <v>7</v>
      </c>
      <c r="B47">
        <f>Z3</f>
        <v>13.255699999999999</v>
      </c>
      <c r="C47">
        <f>AA3</f>
        <v>3.2254</v>
      </c>
    </row>
    <row r="48" spans="1:18" x14ac:dyDescent="0.25">
      <c r="A48" s="1">
        <v>8</v>
      </c>
      <c r="B48">
        <f>AD3</f>
        <v>12.8201</v>
      </c>
      <c r="C48">
        <f>AE3</f>
        <v>2.9965000000000002</v>
      </c>
    </row>
    <row r="50" spans="1:3" x14ac:dyDescent="0.25">
      <c r="A50" t="s">
        <v>19</v>
      </c>
      <c r="B50">
        <f>AVERAGE(B41:B48)</f>
        <v>13.091912500000001</v>
      </c>
      <c r="C50">
        <f>AVERAGE(C41:C48)</f>
        <v>3.3562375000000002</v>
      </c>
    </row>
    <row r="51" spans="1:3" x14ac:dyDescent="0.25">
      <c r="A51" t="s">
        <v>8</v>
      </c>
      <c r="B51">
        <f>STDEV(B41:B48)</f>
        <v>1.9225994972859621</v>
      </c>
      <c r="C51">
        <f>STDEV(C41:C48)</f>
        <v>0.53163059660820722</v>
      </c>
    </row>
    <row r="52" spans="1:3" x14ac:dyDescent="0.25">
      <c r="A52" t="s">
        <v>20</v>
      </c>
      <c r="B52">
        <f>1.5*B51</f>
        <v>2.8838992459289434</v>
      </c>
      <c r="C52">
        <f>1.5*C51</f>
        <v>0.79744589491231088</v>
      </c>
    </row>
    <row r="53" spans="1:3" x14ac:dyDescent="0.25">
      <c r="A53" t="s">
        <v>9</v>
      </c>
      <c r="B53">
        <f>2*B51</f>
        <v>3.8451989945719243</v>
      </c>
      <c r="C53">
        <f>2*C51</f>
        <v>1.0632611932164144</v>
      </c>
    </row>
    <row r="54" spans="1:3" x14ac:dyDescent="0.25">
      <c r="A54" t="s">
        <v>21</v>
      </c>
      <c r="B54">
        <f>B50+B52</f>
        <v>15.975811745928944</v>
      </c>
      <c r="C54">
        <f>C50+C52</f>
        <v>4.1536833949123109</v>
      </c>
    </row>
    <row r="55" spans="1:3" x14ac:dyDescent="0.25">
      <c r="A55" t="s">
        <v>10</v>
      </c>
      <c r="B55">
        <f>B50+B53</f>
        <v>16.937111494571926</v>
      </c>
      <c r="C55">
        <f>C50+C53</f>
        <v>4.4194986932164149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2015-03-24T22:37:50Z</dcterms:created>
  <dcterms:modified xsi:type="dcterms:W3CDTF">2015-04-15T04:37:32Z</dcterms:modified>
</cp:coreProperties>
</file>