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5" i="1" l="1"/>
  <c r="B55" i="1"/>
  <c r="C54" i="1"/>
  <c r="B54" i="1"/>
  <c r="C53" i="1"/>
  <c r="B53" i="1"/>
  <c r="C52" i="1"/>
  <c r="B52" i="1"/>
  <c r="C51" i="1"/>
  <c r="B51" i="1"/>
  <c r="C50" i="1"/>
  <c r="B50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R35" i="1"/>
  <c r="R34" i="1"/>
  <c r="R33" i="1"/>
  <c r="R32" i="1"/>
  <c r="R31" i="1"/>
  <c r="R30" i="1"/>
  <c r="R29" i="1"/>
  <c r="R28" i="1"/>
  <c r="R27" i="1"/>
  <c r="R26" i="1"/>
  <c r="Q35" i="1"/>
  <c r="Q34" i="1"/>
  <c r="Q33" i="1"/>
  <c r="Q32" i="1"/>
  <c r="Q31" i="1"/>
  <c r="Q30" i="1"/>
  <c r="Q29" i="1"/>
  <c r="Q28" i="1"/>
  <c r="Q27" i="1"/>
  <c r="Q26" i="1"/>
  <c r="O35" i="1"/>
  <c r="O34" i="1"/>
  <c r="O33" i="1"/>
  <c r="O32" i="1"/>
  <c r="O31" i="1"/>
  <c r="O30" i="1"/>
  <c r="O29" i="1"/>
  <c r="O28" i="1"/>
  <c r="O27" i="1"/>
  <c r="O26" i="1"/>
  <c r="N35" i="1"/>
  <c r="N34" i="1"/>
  <c r="N33" i="1"/>
  <c r="N32" i="1"/>
  <c r="N31" i="1"/>
  <c r="N30" i="1"/>
  <c r="N29" i="1"/>
  <c r="N28" i="1"/>
  <c r="N27" i="1"/>
  <c r="N26" i="1"/>
  <c r="K36" i="1"/>
  <c r="K35" i="1"/>
  <c r="K34" i="1"/>
  <c r="K33" i="1"/>
  <c r="K32" i="1"/>
  <c r="K31" i="1"/>
  <c r="K30" i="1"/>
  <c r="K29" i="1"/>
  <c r="K28" i="1"/>
  <c r="K27" i="1"/>
  <c r="K26" i="1"/>
  <c r="J26" i="1"/>
  <c r="J36" i="1"/>
  <c r="J35" i="1"/>
  <c r="J34" i="1"/>
  <c r="J33" i="1"/>
  <c r="J32" i="1"/>
  <c r="J31" i="1"/>
  <c r="J30" i="1"/>
  <c r="J29" i="1"/>
  <c r="J28" i="1"/>
  <c r="J27" i="1"/>
  <c r="AE18" i="1"/>
  <c r="AD18" i="1"/>
  <c r="AE17" i="1"/>
  <c r="AD17" i="1"/>
  <c r="AE16" i="1"/>
  <c r="AD16" i="1"/>
  <c r="AE15" i="1"/>
  <c r="AD15" i="1"/>
  <c r="AA18" i="1"/>
  <c r="Z18" i="1"/>
  <c r="AA17" i="1"/>
  <c r="Z17" i="1"/>
  <c r="AA16" i="1"/>
  <c r="Z16" i="1"/>
  <c r="AA15" i="1"/>
  <c r="Z15" i="1"/>
  <c r="W18" i="1"/>
  <c r="V18" i="1"/>
  <c r="W17" i="1"/>
  <c r="V17" i="1"/>
  <c r="W16" i="1"/>
  <c r="V16" i="1"/>
  <c r="W15" i="1"/>
  <c r="V15" i="1"/>
  <c r="S18" i="1"/>
  <c r="R18" i="1"/>
  <c r="S17" i="1"/>
  <c r="R17" i="1"/>
  <c r="S16" i="1"/>
  <c r="R16" i="1"/>
  <c r="S15" i="1"/>
  <c r="R15" i="1"/>
  <c r="O18" i="1"/>
  <c r="N18" i="1"/>
  <c r="O17" i="1"/>
  <c r="N17" i="1"/>
  <c r="O16" i="1"/>
  <c r="N16" i="1"/>
  <c r="O15" i="1"/>
  <c r="N15" i="1"/>
  <c r="K18" i="1"/>
  <c r="J18" i="1"/>
  <c r="K17" i="1"/>
  <c r="J17" i="1"/>
  <c r="K16" i="1"/>
  <c r="J16" i="1"/>
  <c r="K15" i="1"/>
  <c r="J15" i="1"/>
  <c r="G18" i="1"/>
  <c r="F18" i="1"/>
  <c r="G17" i="1"/>
  <c r="F17" i="1"/>
  <c r="G16" i="1"/>
  <c r="F16" i="1"/>
  <c r="G15" i="1"/>
  <c r="F15" i="1"/>
  <c r="C18" i="1"/>
  <c r="B18" i="1"/>
  <c r="C17" i="1"/>
  <c r="B17" i="1"/>
  <c r="C16" i="1"/>
  <c r="B16" i="1"/>
  <c r="C15" i="1"/>
  <c r="B15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<sst xmlns="http://schemas.openxmlformats.org/spreadsheetml/2006/main" count="48" uniqueCount="22">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</sst>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topLeftCell="A37" workbookViewId="0">
      <selection activeCell="C41" sqref="C41:C48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131</v>
      </c>
      <c r="B3">
        <v>9.6387</v>
      </c>
      <c r="C3">
        <v>4.4157000000000002</v>
      </c>
      <c r="E3" s="1">
        <v>131</v>
      </c>
      <c r="F3">
        <v>58.6282</v>
      </c>
      <c r="G3">
        <v>77.518199999999993</v>
      </c>
      <c r="I3" s="1">
        <v>131</v>
      </c>
      <c r="J3">
        <v>44.354999999999997</v>
      </c>
      <c r="K3">
        <v>59.4955</v>
      </c>
      <c r="M3" s="1">
        <v>131</v>
      </c>
      <c r="N3">
        <v>5.7679999999999998</v>
      </c>
      <c r="O3">
        <v>42.677900000000001</v>
      </c>
      <c r="Q3" s="1">
        <v>131</v>
      </c>
      <c r="R3">
        <v>12.5871</v>
      </c>
      <c r="S3">
        <v>22.7271</v>
      </c>
      <c r="U3" s="1">
        <v>131</v>
      </c>
      <c r="V3">
        <v>15.198600000000001</v>
      </c>
      <c r="W3">
        <v>26.7303</v>
      </c>
      <c r="Y3" s="1">
        <v>131</v>
      </c>
      <c r="Z3">
        <v>9.0921000000000003</v>
      </c>
      <c r="AA3">
        <v>26.611699999999999</v>
      </c>
      <c r="AC3" s="1">
        <v>131</v>
      </c>
      <c r="AD3">
        <v>12.4694</v>
      </c>
      <c r="AE3">
        <v>5.3296000000000001</v>
      </c>
    </row>
    <row r="4" spans="1:31" x14ac:dyDescent="0.25">
      <c r="A4" s="1">
        <v>0.1</v>
      </c>
      <c r="B4">
        <v>10.388299999999999</v>
      </c>
      <c r="C4">
        <v>5.3380999999999998</v>
      </c>
      <c r="E4" s="1">
        <v>0.1</v>
      </c>
      <c r="F4">
        <v>12.952400000000001</v>
      </c>
      <c r="G4">
        <v>21.235399999999998</v>
      </c>
      <c r="I4" s="1">
        <v>0.1</v>
      </c>
      <c r="J4">
        <v>39.2898</v>
      </c>
      <c r="K4">
        <v>40.909700000000001</v>
      </c>
      <c r="M4" s="1">
        <v>0.1</v>
      </c>
      <c r="N4">
        <v>4.6500000000000004</v>
      </c>
      <c r="O4">
        <v>30.607600000000001</v>
      </c>
      <c r="Q4" s="1">
        <v>0.1</v>
      </c>
      <c r="R4">
        <v>9.6306999999999992</v>
      </c>
      <c r="S4">
        <v>20.625599999999999</v>
      </c>
      <c r="U4" s="1">
        <v>0.1</v>
      </c>
      <c r="V4">
        <v>20.313700000000001</v>
      </c>
      <c r="W4">
        <v>24.122800000000002</v>
      </c>
      <c r="Y4" s="1">
        <v>0.1</v>
      </c>
      <c r="Z4">
        <v>7.3738999999999999</v>
      </c>
      <c r="AA4">
        <v>30.069700000000001</v>
      </c>
      <c r="AC4" s="1">
        <v>0.1</v>
      </c>
      <c r="AD4">
        <v>11.036</v>
      </c>
      <c r="AE4">
        <v>3.2094</v>
      </c>
    </row>
    <row r="5" spans="1:31" x14ac:dyDescent="0.25">
      <c r="A5" s="1">
        <v>0.2</v>
      </c>
      <c r="B5">
        <v>11.4985</v>
      </c>
      <c r="C5">
        <v>3.8969999999999998</v>
      </c>
      <c r="E5" s="1">
        <v>0.2</v>
      </c>
      <c r="F5">
        <v>54.940100000000001</v>
      </c>
      <c r="G5">
        <v>63.806899999999999</v>
      </c>
      <c r="I5" s="1">
        <v>0.2</v>
      </c>
      <c r="J5">
        <v>21.220500000000001</v>
      </c>
      <c r="K5">
        <v>19.500599999999999</v>
      </c>
      <c r="M5" s="1">
        <v>0.2</v>
      </c>
      <c r="N5">
        <v>5.6342999999999996</v>
      </c>
      <c r="O5">
        <v>29.9681</v>
      </c>
      <c r="Q5" s="1">
        <v>0.2</v>
      </c>
      <c r="R5">
        <v>13.944599999999999</v>
      </c>
      <c r="S5">
        <v>19.667400000000001</v>
      </c>
      <c r="U5" s="1">
        <v>0.2</v>
      </c>
      <c r="V5">
        <v>16.658899999999999</v>
      </c>
      <c r="W5">
        <v>20.059200000000001</v>
      </c>
      <c r="Y5" s="1">
        <v>0.2</v>
      </c>
      <c r="Z5">
        <v>7.7393999999999998</v>
      </c>
      <c r="AA5">
        <v>25.4054</v>
      </c>
      <c r="AC5" s="1">
        <v>0.2</v>
      </c>
      <c r="AD5">
        <v>10.535399999999999</v>
      </c>
      <c r="AE5">
        <v>2.8791000000000002</v>
      </c>
    </row>
    <row r="6" spans="1:31" x14ac:dyDescent="0.25">
      <c r="A6" s="1">
        <v>0.3</v>
      </c>
      <c r="B6">
        <v>13.6013</v>
      </c>
      <c r="C6">
        <v>4.1654</v>
      </c>
      <c r="E6" s="1">
        <v>0.3</v>
      </c>
      <c r="F6">
        <v>133.30950000000001</v>
      </c>
      <c r="G6">
        <v>149.1927</v>
      </c>
      <c r="I6" s="1">
        <v>0.3</v>
      </c>
      <c r="J6">
        <v>70.396500000000003</v>
      </c>
      <c r="K6">
        <v>37.334600000000002</v>
      </c>
      <c r="M6" s="1">
        <v>0.3</v>
      </c>
      <c r="N6">
        <v>5.4332000000000003</v>
      </c>
      <c r="O6">
        <v>25.7805</v>
      </c>
      <c r="Q6" s="1">
        <v>0.3</v>
      </c>
      <c r="R6">
        <v>10.6168</v>
      </c>
      <c r="S6">
        <v>28.0823</v>
      </c>
      <c r="U6" s="1">
        <v>0.3</v>
      </c>
      <c r="V6">
        <v>12.268599999999999</v>
      </c>
      <c r="W6">
        <v>26.180700000000002</v>
      </c>
      <c r="Y6" s="1">
        <v>0.3</v>
      </c>
      <c r="Z6">
        <v>8.3195999999999994</v>
      </c>
      <c r="AA6">
        <v>20.285900000000002</v>
      </c>
      <c r="AC6" s="1">
        <v>0.3</v>
      </c>
      <c r="AD6">
        <v>11.333600000000001</v>
      </c>
      <c r="AE6">
        <v>3.0415000000000001</v>
      </c>
    </row>
    <row r="7" spans="1:31" x14ac:dyDescent="0.25">
      <c r="A7" s="1">
        <v>0.4</v>
      </c>
      <c r="B7">
        <v>14.666700000000001</v>
      </c>
      <c r="C7">
        <v>6.3011999999999997</v>
      </c>
      <c r="E7" s="1">
        <v>0.4</v>
      </c>
      <c r="F7">
        <v>121.3481</v>
      </c>
      <c r="G7">
        <v>124.2454</v>
      </c>
      <c r="I7" s="1">
        <v>0.4</v>
      </c>
      <c r="J7">
        <v>72.322999999999993</v>
      </c>
      <c r="K7">
        <v>65.0441</v>
      </c>
      <c r="M7" s="1">
        <v>0.4</v>
      </c>
      <c r="N7">
        <v>9.5972000000000008</v>
      </c>
      <c r="O7">
        <v>37.313000000000002</v>
      </c>
      <c r="Q7" s="1">
        <v>0.4</v>
      </c>
      <c r="R7">
        <v>12.525499999999999</v>
      </c>
      <c r="S7">
        <v>15.2166</v>
      </c>
      <c r="U7" s="1">
        <v>0.4</v>
      </c>
      <c r="V7">
        <v>8.1041000000000007</v>
      </c>
      <c r="W7">
        <v>20.891400000000001</v>
      </c>
      <c r="Y7" s="1">
        <v>0.4</v>
      </c>
      <c r="Z7">
        <v>8.2878000000000007</v>
      </c>
      <c r="AA7">
        <v>25.3521</v>
      </c>
      <c r="AC7" s="1">
        <v>0.4</v>
      </c>
      <c r="AD7">
        <v>17.4697</v>
      </c>
      <c r="AE7">
        <v>3.2052</v>
      </c>
    </row>
    <row r="8" spans="1:31" x14ac:dyDescent="0.25">
      <c r="A8" s="1">
        <v>0.5</v>
      </c>
      <c r="B8">
        <v>13.731400000000001</v>
      </c>
      <c r="C8">
        <v>5.6742999999999997</v>
      </c>
      <c r="E8" s="1">
        <v>0.5</v>
      </c>
      <c r="F8">
        <v>53.334400000000002</v>
      </c>
      <c r="G8">
        <v>108.75109999999999</v>
      </c>
      <c r="I8" s="1">
        <v>0.5</v>
      </c>
      <c r="J8">
        <v>50.627499999999998</v>
      </c>
      <c r="K8">
        <v>36.067799999999998</v>
      </c>
      <c r="M8" s="1">
        <v>0.5</v>
      </c>
      <c r="N8">
        <v>5.0755999999999997</v>
      </c>
      <c r="O8">
        <v>21.0549</v>
      </c>
      <c r="Q8" s="1">
        <v>0.5</v>
      </c>
      <c r="R8">
        <v>15.662800000000001</v>
      </c>
      <c r="S8">
        <v>20.9237</v>
      </c>
      <c r="U8" s="1">
        <v>0.5</v>
      </c>
      <c r="V8">
        <v>13.170199999999999</v>
      </c>
      <c r="W8">
        <v>17.804099999999998</v>
      </c>
      <c r="Y8" s="1">
        <v>0.5</v>
      </c>
      <c r="Z8">
        <v>11.123799999999999</v>
      </c>
      <c r="AA8">
        <v>21.360499999999998</v>
      </c>
      <c r="AC8" s="1">
        <v>0.5</v>
      </c>
      <c r="AD8">
        <v>22.5764</v>
      </c>
      <c r="AE8">
        <v>3.2235</v>
      </c>
    </row>
    <row r="9" spans="1:31" x14ac:dyDescent="0.25">
      <c r="A9" s="1">
        <v>0.6</v>
      </c>
      <c r="B9">
        <v>14.0862</v>
      </c>
      <c r="C9">
        <v>5.0678999999999998</v>
      </c>
      <c r="E9" s="1">
        <v>0.6</v>
      </c>
      <c r="F9">
        <v>19.402699999999999</v>
      </c>
      <c r="G9">
        <v>28.473400000000002</v>
      </c>
      <c r="I9" s="1">
        <v>0.6</v>
      </c>
      <c r="J9">
        <v>23.1371</v>
      </c>
      <c r="K9">
        <v>23.280899999999999</v>
      </c>
      <c r="M9" s="1">
        <v>0.6</v>
      </c>
      <c r="N9">
        <v>5.4798</v>
      </c>
      <c r="O9">
        <v>31.198699999999999</v>
      </c>
      <c r="Q9" s="1">
        <v>0.6</v>
      </c>
      <c r="R9">
        <v>10.7921</v>
      </c>
      <c r="S9">
        <v>20.825500000000002</v>
      </c>
      <c r="U9" s="1">
        <v>0.6</v>
      </c>
      <c r="V9">
        <v>7.9710999999999999</v>
      </c>
      <c r="W9">
        <v>21.246099999999998</v>
      </c>
      <c r="Y9" s="1">
        <v>0.6</v>
      </c>
      <c r="Z9">
        <v>11.9819</v>
      </c>
      <c r="AA9">
        <v>26.658899999999999</v>
      </c>
      <c r="AC9" s="1">
        <v>0.6</v>
      </c>
      <c r="AD9">
        <v>20.429200000000002</v>
      </c>
      <c r="AE9">
        <v>4.9584000000000001</v>
      </c>
    </row>
    <row r="10" spans="1:31" x14ac:dyDescent="0.25">
      <c r="A10" s="1">
        <v>0.7</v>
      </c>
      <c r="B10">
        <v>26.9758</v>
      </c>
      <c r="C10">
        <v>5.3632999999999997</v>
      </c>
      <c r="E10" s="1">
        <v>0.7</v>
      </c>
      <c r="F10">
        <v>14.0693</v>
      </c>
      <c r="G10">
        <v>16.401299999999999</v>
      </c>
      <c r="I10" s="1">
        <v>0.7</v>
      </c>
      <c r="J10">
        <v>29.492699999999999</v>
      </c>
      <c r="K10">
        <v>15.851000000000001</v>
      </c>
      <c r="M10" s="1">
        <v>0.7</v>
      </c>
      <c r="N10">
        <v>4.8635999999999999</v>
      </c>
      <c r="O10">
        <v>19.386399999999998</v>
      </c>
      <c r="Q10" s="1">
        <v>0.7</v>
      </c>
      <c r="R10">
        <v>13.465199999999999</v>
      </c>
      <c r="S10">
        <v>20.762</v>
      </c>
      <c r="U10" s="1">
        <v>0.7</v>
      </c>
      <c r="V10">
        <v>7.8548</v>
      </c>
      <c r="W10">
        <v>28.344899999999999</v>
      </c>
      <c r="Y10" s="1">
        <v>0.7</v>
      </c>
      <c r="Z10">
        <v>7.0277000000000003</v>
      </c>
      <c r="AA10">
        <v>18.735900000000001</v>
      </c>
      <c r="AC10" s="1">
        <v>0.7</v>
      </c>
      <c r="AD10">
        <v>28.767800000000001</v>
      </c>
      <c r="AE10">
        <v>6.2058999999999997</v>
      </c>
    </row>
    <row r="11" spans="1:31" x14ac:dyDescent="0.25">
      <c r="A11" s="1">
        <v>0.8</v>
      </c>
      <c r="B11">
        <v>16.103100000000001</v>
      </c>
      <c r="C11">
        <v>5.5227000000000004</v>
      </c>
      <c r="E11" s="1">
        <v>0.8</v>
      </c>
      <c r="F11">
        <v>11.868</v>
      </c>
      <c r="G11">
        <v>12.5055</v>
      </c>
      <c r="I11" s="1">
        <v>0.8</v>
      </c>
      <c r="J11">
        <v>28.5152</v>
      </c>
      <c r="K11">
        <v>18.4328</v>
      </c>
      <c r="M11" s="1">
        <v>0.8</v>
      </c>
      <c r="N11">
        <v>5.7857000000000003</v>
      </c>
      <c r="O11">
        <v>26.6557</v>
      </c>
      <c r="Q11" s="1">
        <v>0.8</v>
      </c>
      <c r="R11">
        <v>18.0352</v>
      </c>
      <c r="S11">
        <v>28.512599999999999</v>
      </c>
      <c r="U11" s="1">
        <v>0.8</v>
      </c>
      <c r="V11">
        <v>7.1825000000000001</v>
      </c>
      <c r="W11">
        <v>11.559699999999999</v>
      </c>
      <c r="Y11" s="1">
        <v>0.8</v>
      </c>
      <c r="Z11">
        <v>10.3606</v>
      </c>
      <c r="AA11">
        <v>21.6463</v>
      </c>
      <c r="AC11" s="1">
        <v>0.8</v>
      </c>
      <c r="AD11">
        <v>22.5459</v>
      </c>
      <c r="AE11">
        <v>5.0323000000000002</v>
      </c>
    </row>
    <row r="12" spans="1:31" x14ac:dyDescent="0.25">
      <c r="A12" s="1">
        <v>0.9</v>
      </c>
      <c r="B12">
        <v>15.077999999999999</v>
      </c>
      <c r="C12">
        <v>4.4473000000000003</v>
      </c>
      <c r="E12" s="1">
        <v>0.9</v>
      </c>
      <c r="F12">
        <v>19.813800000000001</v>
      </c>
      <c r="G12">
        <v>19.1388</v>
      </c>
      <c r="I12" s="1">
        <v>0.9</v>
      </c>
      <c r="J12">
        <v>35.886800000000001</v>
      </c>
      <c r="K12">
        <v>7.9970999999999997</v>
      </c>
      <c r="M12" s="1">
        <v>0.9</v>
      </c>
      <c r="N12">
        <v>5.3006000000000002</v>
      </c>
      <c r="O12">
        <v>22.5913</v>
      </c>
      <c r="Q12" s="1">
        <v>0.9</v>
      </c>
      <c r="R12">
        <v>11.2019</v>
      </c>
      <c r="S12">
        <v>26.391300000000001</v>
      </c>
      <c r="U12" s="1">
        <v>0.9</v>
      </c>
      <c r="V12">
        <v>10.205299999999999</v>
      </c>
      <c r="W12">
        <v>19.659099999999999</v>
      </c>
      <c r="Y12" s="1">
        <v>0.9</v>
      </c>
      <c r="Z12">
        <v>5.8261000000000003</v>
      </c>
      <c r="AA12">
        <v>27.296399999999998</v>
      </c>
      <c r="AC12" s="1">
        <v>0.9</v>
      </c>
      <c r="AD12">
        <v>13.0442</v>
      </c>
      <c r="AE12">
        <v>8.1150000000000002</v>
      </c>
    </row>
    <row r="13" spans="1:31" x14ac:dyDescent="0.25">
      <c r="A13" s="1">
        <v>1</v>
      </c>
      <c r="B13">
        <v>9.9817</v>
      </c>
      <c r="C13">
        <v>4.1257999999999999</v>
      </c>
      <c r="E13" s="1">
        <v>1</v>
      </c>
      <c r="F13">
        <v>25.621700000000001</v>
      </c>
      <c r="G13">
        <v>14.2761</v>
      </c>
      <c r="I13" s="1">
        <v>1</v>
      </c>
      <c r="J13">
        <v>18.338799999999999</v>
      </c>
      <c r="K13">
        <v>11.688000000000001</v>
      </c>
      <c r="M13" s="1">
        <v>1</v>
      </c>
      <c r="N13">
        <v>7.6841999999999997</v>
      </c>
      <c r="O13">
        <v>28.061</v>
      </c>
      <c r="Q13" s="1">
        <v>1</v>
      </c>
      <c r="R13">
        <v>6.4217000000000004</v>
      </c>
      <c r="S13">
        <v>33.0246</v>
      </c>
      <c r="U13" s="1">
        <v>1</v>
      </c>
      <c r="V13">
        <v>16.578600000000002</v>
      </c>
      <c r="W13">
        <v>27.436</v>
      </c>
      <c r="Y13" s="1">
        <v>1</v>
      </c>
      <c r="Z13">
        <v>8.9286999999999992</v>
      </c>
      <c r="AA13">
        <v>23.2545</v>
      </c>
      <c r="AC13" s="1">
        <v>1</v>
      </c>
      <c r="AD13">
        <v>28.5854</v>
      </c>
      <c r="AE13">
        <v>11.819900000000001</v>
      </c>
    </row>
    <row r="15" spans="1:31" x14ac:dyDescent="0.25">
      <c r="A15" t="s">
        <v>7</v>
      </c>
      <c r="B15">
        <f>AVERAGE(B4:B13)</f>
        <v>14.611099999999999</v>
      </c>
      <c r="C15">
        <f>AVERAGE(C4:C13)</f>
        <v>4.9902999999999995</v>
      </c>
      <c r="F15">
        <f>AVERAGE(F4:F13)</f>
        <v>46.665999999999997</v>
      </c>
      <c r="G15">
        <f>AVERAGE(G4:G13)</f>
        <v>55.802660000000003</v>
      </c>
      <c r="J15">
        <f>AVERAGE(J4:J13)</f>
        <v>38.922789999999999</v>
      </c>
      <c r="K15">
        <f>AVERAGE(K4:K13)</f>
        <v>27.610659999999996</v>
      </c>
      <c r="N15">
        <f>AVERAGE(N4:N13)</f>
        <v>5.9504199999999994</v>
      </c>
      <c r="O15">
        <f>AVERAGE(O4:O13)</f>
        <v>27.261719999999997</v>
      </c>
      <c r="R15">
        <f>AVERAGE(R4:R13)</f>
        <v>12.229649999999999</v>
      </c>
      <c r="S15">
        <f>AVERAGE(S4:S13)</f>
        <v>23.403159999999996</v>
      </c>
      <c r="V15">
        <f>AVERAGE(V4:V13)</f>
        <v>12.030780000000002</v>
      </c>
      <c r="W15">
        <f>AVERAGE(W4:W13)</f>
        <v>21.730399999999999</v>
      </c>
      <c r="Z15">
        <f>AVERAGE(Z4:Z13)</f>
        <v>8.6969499999999975</v>
      </c>
      <c r="AA15">
        <f>AVERAGE(AA4:AA13)</f>
        <v>24.00656</v>
      </c>
      <c r="AD15">
        <f>AVERAGE(AD4:AD13)</f>
        <v>18.632359999999998</v>
      </c>
      <c r="AE15">
        <f>AVERAGE(AE4:AE13)</f>
        <v>5.1690200000000006</v>
      </c>
    </row>
    <row r="16" spans="1:31" x14ac:dyDescent="0.25">
      <c r="A16" t="s">
        <v>8</v>
      </c>
      <c r="B16">
        <f>STDEV(B4:B13)</f>
        <v>4.7883389390847828</v>
      </c>
      <c r="C16">
        <f>STDEV(C4:C13)</f>
        <v>0.79259449629400969</v>
      </c>
      <c r="F16">
        <f>STDEV(F4:F13)</f>
        <v>45.356224191394077</v>
      </c>
      <c r="G16">
        <f>STDEV(G4:G13)</f>
        <v>52.399429971267601</v>
      </c>
      <c r="J16">
        <f>STDEV(J4:J13)</f>
        <v>19.539205227692566</v>
      </c>
      <c r="K16">
        <f>STDEV(K4:K13)</f>
        <v>17.286701924902989</v>
      </c>
      <c r="N16">
        <f>STDEV(N4:N13)</f>
        <v>1.5268306919163579</v>
      </c>
      <c r="O16">
        <f>STDEV(O4:O13)</f>
        <v>5.3810952094243012</v>
      </c>
      <c r="R16">
        <f>STDEV(R4:R13)</f>
        <v>3.2703554639450934</v>
      </c>
      <c r="S16">
        <f>STDEV(S4:S13)</f>
        <v>5.3537121354564405</v>
      </c>
      <c r="V16">
        <f>STDEV(V4:V13)</f>
        <v>4.5733598660066086</v>
      </c>
      <c r="W16">
        <f>STDEV(W4:W13)</f>
        <v>5.041107244555616</v>
      </c>
      <c r="Z16">
        <f>STDEV(Z4:Z13)</f>
        <v>1.9295155449835966</v>
      </c>
      <c r="AA16">
        <f>STDEV(AA4:AA13)</f>
        <v>3.5457028029871545</v>
      </c>
      <c r="AD16">
        <f>STDEV(AD4:AD13)</f>
        <v>7.0317271828319621</v>
      </c>
      <c r="AE16">
        <f>STDEV(AE4:AE13)</f>
        <v>2.892576682475331</v>
      </c>
    </row>
    <row r="17" spans="1:42" x14ac:dyDescent="0.25">
      <c r="A17" t="s">
        <v>9</v>
      </c>
      <c r="B17">
        <f>2*B16</f>
        <v>9.5766778781695656</v>
      </c>
      <c r="C17">
        <f>2*C16</f>
        <v>1.5851889925880194</v>
      </c>
      <c r="F17">
        <f>2*F16</f>
        <v>90.712448382788153</v>
      </c>
      <c r="G17">
        <f>2*G16</f>
        <v>104.7988599425352</v>
      </c>
      <c r="J17">
        <f>2*J16</f>
        <v>39.078410455385132</v>
      </c>
      <c r="K17">
        <f>2*K16</f>
        <v>34.573403849805977</v>
      </c>
      <c r="N17">
        <f>2*N16</f>
        <v>3.0536613838327158</v>
      </c>
      <c r="O17">
        <f>2*O16</f>
        <v>10.762190418848602</v>
      </c>
      <c r="R17">
        <f>2*R16</f>
        <v>6.5407109278901867</v>
      </c>
      <c r="S17">
        <f>2*S16</f>
        <v>10.707424270912881</v>
      </c>
      <c r="V17">
        <f>2*V16</f>
        <v>9.1467197320132172</v>
      </c>
      <c r="W17">
        <f>2*W16</f>
        <v>10.082214489111232</v>
      </c>
      <c r="Z17">
        <f>2*Z16</f>
        <v>3.8590310899671931</v>
      </c>
      <c r="AA17">
        <f>2*AA16</f>
        <v>7.0914056059743089</v>
      </c>
      <c r="AD17">
        <f>2*AD16</f>
        <v>14.063454365663924</v>
      </c>
      <c r="AE17">
        <f>2*AE16</f>
        <v>5.7851533649506619</v>
      </c>
    </row>
    <row r="18" spans="1:42" x14ac:dyDescent="0.25">
      <c r="A18" t="s">
        <v>10</v>
      </c>
      <c r="B18">
        <f>B15+B17</f>
        <v>24.187777878169562</v>
      </c>
      <c r="C18">
        <f>C15+C17</f>
        <v>6.5754889925880189</v>
      </c>
      <c r="F18">
        <f>F15+F17</f>
        <v>137.37844838278815</v>
      </c>
      <c r="G18">
        <f>G15+G17</f>
        <v>160.60151994253522</v>
      </c>
      <c r="J18">
        <f>J15+J17</f>
        <v>78.001200455385131</v>
      </c>
      <c r="K18">
        <f>K15+K17</f>
        <v>62.184063849805973</v>
      </c>
      <c r="N18">
        <f>N15+N17</f>
        <v>9.0040813838327161</v>
      </c>
      <c r="O18">
        <f>O15+O17</f>
        <v>38.023910418848601</v>
      </c>
      <c r="R18">
        <f>R15+R17</f>
        <v>18.770360927890188</v>
      </c>
      <c r="S18">
        <f>S15+S17</f>
        <v>34.110584270912881</v>
      </c>
      <c r="V18">
        <f>V15+V17</f>
        <v>21.177499732013217</v>
      </c>
      <c r="W18">
        <f>W15+W17</f>
        <v>31.812614489111233</v>
      </c>
      <c r="Z18">
        <f>Z15+Z17</f>
        <v>12.55598108996719</v>
      </c>
      <c r="AA18">
        <f>AA15+AA17</f>
        <v>31.097965605974309</v>
      </c>
      <c r="AD18">
        <f>AD15+AD17</f>
        <v>32.695814365663921</v>
      </c>
      <c r="AE18">
        <f>AE15+AE17</f>
        <v>10.954173364950663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>AVERAGE(B3,F3,J3,N3,R3,V3,Z3,AD3)</f>
        <v>20.967137499999996</v>
      </c>
      <c r="K26">
        <f>AVERAGE(C3,G3,K3,O3,S3,W3,AA3,AE3)</f>
        <v>33.188250000000004</v>
      </c>
      <c r="N26">
        <f>J27-J26</f>
        <v>-6.5127874999999946</v>
      </c>
      <c r="O26">
        <f>K27-K26</f>
        <v>-11.173462500000003</v>
      </c>
      <c r="P26" s="1">
        <v>0.1</v>
      </c>
      <c r="Q26">
        <f>N26/J26*100</f>
        <v>-31.061881956943317</v>
      </c>
      <c r="R26">
        <f>O26/K26*100</f>
        <v>-33.666922781406079</v>
      </c>
      <c r="U26">
        <f>J26</f>
        <v>20.967137499999996</v>
      </c>
      <c r="V26">
        <f>K26</f>
        <v>33.188250000000004</v>
      </c>
      <c r="W26">
        <f>Q26</f>
        <v>-31.061881956943317</v>
      </c>
      <c r="X26">
        <f>Q27</f>
        <v>-15.24135089971149</v>
      </c>
      <c r="Y26">
        <f>Q28</f>
        <v>58.151714796547736</v>
      </c>
      <c r="Z26">
        <f>Q29</f>
        <v>57.581179118990391</v>
      </c>
      <c r="AA26">
        <f>Q30</f>
        <v>10.471744175856147</v>
      </c>
      <c r="AB26">
        <f>Q31</f>
        <v>-32.465685885829657</v>
      </c>
      <c r="AC26">
        <f>Q32</f>
        <v>-20.997262978792396</v>
      </c>
      <c r="AD26">
        <f>Q33</f>
        <v>-28.223273205510274</v>
      </c>
      <c r="AE26">
        <f>Q34</f>
        <v>-30.631506088992822</v>
      </c>
      <c r="AF26">
        <f>Q35</f>
        <v>-27.183193223204643</v>
      </c>
      <c r="AG26">
        <f>R26</f>
        <v>-33.666922781406079</v>
      </c>
      <c r="AH26">
        <f>R27</f>
        <v>-30.252536665838072</v>
      </c>
      <c r="AI26">
        <f>R28</f>
        <v>10.755915120562239</v>
      </c>
      <c r="AJ26">
        <f>R29</f>
        <v>12.076186602186009</v>
      </c>
      <c r="AK26">
        <f>R30</f>
        <v>-11.542526345920626</v>
      </c>
      <c r="AL26">
        <f>R31</f>
        <v>-39.093730461835143</v>
      </c>
      <c r="AM26">
        <f>R32</f>
        <v>-50.641153118950236</v>
      </c>
      <c r="AN26">
        <f>R33</f>
        <v>-51.086755101579641</v>
      </c>
      <c r="AO26">
        <f>R34</f>
        <v>-48.914035840997947</v>
      </c>
      <c r="AP26">
        <f>R35</f>
        <v>-42.115846722861264</v>
      </c>
    </row>
    <row r="27" spans="1:42" x14ac:dyDescent="0.25">
      <c r="I27" s="1">
        <v>0.1</v>
      </c>
      <c r="J27">
        <f>AVERAGE(B4,F4,J4,N4,R4,V4,Z4,AD4)</f>
        <v>14.454350000000002</v>
      </c>
      <c r="K27">
        <f>AVERAGE(C4,G4,K4,O4,S4,W4,AA4,AE4)</f>
        <v>22.014787500000001</v>
      </c>
      <c r="N27">
        <f>J28-J26</f>
        <v>-3.1956749999999943</v>
      </c>
      <c r="O27">
        <f>K28-K26</f>
        <v>-10.040287500000005</v>
      </c>
      <c r="P27" s="1">
        <v>0.2</v>
      </c>
      <c r="Q27">
        <f>N27/J26*100</f>
        <v>-15.24135089971149</v>
      </c>
      <c r="R27">
        <f>O27/K26*100</f>
        <v>-30.252536665838072</v>
      </c>
    </row>
    <row r="28" spans="1:42" x14ac:dyDescent="0.25">
      <c r="I28" s="1">
        <v>0.2</v>
      </c>
      <c r="J28">
        <f>AVERAGE(B5,F5,J5,N5,R5,V5,Z5,AD5)</f>
        <v>17.771462500000002</v>
      </c>
      <c r="K28">
        <f>AVERAGE(C5,G5,K5,O5,S5,W5,AA5,AE5)</f>
        <v>23.147962499999998</v>
      </c>
      <c r="N28">
        <f>J29-J26</f>
        <v>12.192750000000007</v>
      </c>
      <c r="O28">
        <f>K29-K26</f>
        <v>3.5696999999999974</v>
      </c>
      <c r="P28" s="1">
        <v>0.3</v>
      </c>
      <c r="Q28">
        <f>N28/J26*100</f>
        <v>58.151714796547736</v>
      </c>
      <c r="R28">
        <f>O28/K26*100</f>
        <v>10.755915120562239</v>
      </c>
    </row>
    <row r="29" spans="1:42" x14ac:dyDescent="0.25">
      <c r="I29" s="1">
        <v>0.3</v>
      </c>
      <c r="J29">
        <f>AVERAGE(B6,F6,J6,N6,R6,V6,Z6,AD6)</f>
        <v>33.159887500000004</v>
      </c>
      <c r="K29">
        <f>AVERAGE(C6,G6,K6,O6,S6,W6,AA6,AE6)</f>
        <v>36.757950000000001</v>
      </c>
      <c r="N29">
        <f>J30-J26</f>
        <v>12.073125000000001</v>
      </c>
      <c r="O29">
        <f>K30-K26</f>
        <v>4.0078749999999985</v>
      </c>
      <c r="P29" s="1">
        <v>0.4</v>
      </c>
      <c r="Q29">
        <f>N29/J26*100</f>
        <v>57.581179118990391</v>
      </c>
      <c r="R29">
        <f>O29/K26*100</f>
        <v>12.076186602186009</v>
      </c>
    </row>
    <row r="30" spans="1:42" x14ac:dyDescent="0.25">
      <c r="I30" s="1">
        <v>0.4</v>
      </c>
      <c r="J30">
        <f>AVERAGE(B7,F7,J7,N7,R7,V7,Z7,AD7)</f>
        <v>33.040262499999997</v>
      </c>
      <c r="K30">
        <f>AVERAGE(C7,G7,K7,O7,S7,W7,AA7,AE7)</f>
        <v>37.196125000000002</v>
      </c>
      <c r="N30">
        <f>J31-J26</f>
        <v>2.1956249999999997</v>
      </c>
      <c r="O30">
        <f>K31-K26</f>
        <v>-3.8307625000000023</v>
      </c>
      <c r="P30" s="1">
        <v>0.5</v>
      </c>
      <c r="Q30">
        <f>N30/J26*100</f>
        <v>10.471744175856147</v>
      </c>
      <c r="R30">
        <f>O30/K26*100</f>
        <v>-11.542526345920626</v>
      </c>
    </row>
    <row r="31" spans="1:42" x14ac:dyDescent="0.25">
      <c r="I31" s="1">
        <v>0.5</v>
      </c>
      <c r="J31">
        <f>AVERAGE(B8,F8,J8,N8,R8,V8,Z8,AD8)</f>
        <v>23.162762499999996</v>
      </c>
      <c r="K31">
        <f>AVERAGE(C8,G8,K8,O8,S8,W8,AA8,AE8)</f>
        <v>29.357487500000001</v>
      </c>
      <c r="N31">
        <f>J32-J26</f>
        <v>-6.8071249999999957</v>
      </c>
      <c r="O31">
        <f>K32-K26</f>
        <v>-12.974525000000003</v>
      </c>
      <c r="P31" s="1">
        <v>0.6</v>
      </c>
      <c r="Q31">
        <f>N31/J26*100</f>
        <v>-32.465685885829657</v>
      </c>
      <c r="R31">
        <f>O31/K26*100</f>
        <v>-39.093730461835143</v>
      </c>
    </row>
    <row r="32" spans="1:42" x14ac:dyDescent="0.25">
      <c r="I32" s="1">
        <v>0.6</v>
      </c>
      <c r="J32">
        <f>AVERAGE(B9,F9,J9,N9,R9,V9,Z9,AD9)</f>
        <v>14.160012500000001</v>
      </c>
      <c r="K32">
        <f>AVERAGE(C9,G9,K9,O9,S9,W9,AA9,AE9)</f>
        <v>20.213725</v>
      </c>
      <c r="N32">
        <f>J33-J26</f>
        <v>-4.4025249999999971</v>
      </c>
      <c r="O32">
        <f>K33-K26</f>
        <v>-16.806912500000003</v>
      </c>
      <c r="P32" s="1">
        <v>0.7</v>
      </c>
      <c r="Q32">
        <f>N32/J26*100</f>
        <v>-20.997262978792396</v>
      </c>
      <c r="R32">
        <f>O32/K26*100</f>
        <v>-50.641153118950236</v>
      </c>
    </row>
    <row r="33" spans="1:18" x14ac:dyDescent="0.25">
      <c r="I33" s="1">
        <v>0.7</v>
      </c>
      <c r="J33">
        <f>AVERAGE(B10,F10,J10,N10,R10,V10,Z10,AD10)</f>
        <v>16.564612499999999</v>
      </c>
      <c r="K33">
        <f>AVERAGE(C10,G10,K10,O10,S10,W10,AA10,AE10)</f>
        <v>16.381337500000001</v>
      </c>
      <c r="N33">
        <f>J34-J26</f>
        <v>-5.9176124999999953</v>
      </c>
      <c r="O33">
        <f>K34-K26</f>
        <v>-16.954800000000006</v>
      </c>
      <c r="P33" s="1">
        <v>0.8</v>
      </c>
      <c r="Q33">
        <f>N33/J26*100</f>
        <v>-28.223273205510274</v>
      </c>
      <c r="R33">
        <f>O33/K26*100</f>
        <v>-51.086755101579641</v>
      </c>
    </row>
    <row r="34" spans="1:18" x14ac:dyDescent="0.25">
      <c r="I34" s="1">
        <v>0.8</v>
      </c>
      <c r="J34">
        <f>AVERAGE(B11,F11,J11,N11,R11,V11,Z11,AD11)</f>
        <v>15.049525000000001</v>
      </c>
      <c r="K34">
        <f>AVERAGE(C11,G11,K11,O11,S11,W11,AA11,AE11)</f>
        <v>16.233449999999998</v>
      </c>
      <c r="N34">
        <f>J35-J26</f>
        <v>-6.4225499999999958</v>
      </c>
      <c r="O34">
        <f>K35-K26</f>
        <v>-16.233712500000003</v>
      </c>
      <c r="P34" s="1">
        <v>0.9</v>
      </c>
      <c r="Q34">
        <f>N34/J26*100</f>
        <v>-30.631506088992822</v>
      </c>
      <c r="R34">
        <f>O34/K26*100</f>
        <v>-48.914035840997947</v>
      </c>
    </row>
    <row r="35" spans="1:18" x14ac:dyDescent="0.25">
      <c r="I35" s="1">
        <v>0.9</v>
      </c>
      <c r="J35">
        <f>AVERAGE(B12,F12,J12,N12,R12,V12,Z12,AD12)</f>
        <v>14.5445875</v>
      </c>
      <c r="K35">
        <f>AVERAGE(C12,G12,K12,O12,S12,W12,AA12,AE12)</f>
        <v>16.954537500000001</v>
      </c>
      <c r="N35">
        <f>J36-J26</f>
        <v>-5.6995374999999981</v>
      </c>
      <c r="O35">
        <f>K36-K26</f>
        <v>-13.977512500000003</v>
      </c>
      <c r="P35" s="1">
        <v>1</v>
      </c>
      <c r="Q35">
        <f>N35/J26*100</f>
        <v>-27.183193223204643</v>
      </c>
      <c r="R35">
        <f>O35/K26*100</f>
        <v>-42.115846722861264</v>
      </c>
    </row>
    <row r="36" spans="1:18" x14ac:dyDescent="0.25">
      <c r="I36" s="1">
        <v>1</v>
      </c>
      <c r="J36">
        <f>AVERAGE(B13,F13,J13,N13,R13,V13,Z13,AD13)</f>
        <v>15.267599999999998</v>
      </c>
      <c r="K36">
        <f>AVERAGE(C13,G13,K13,O13,S13,W13,AA13,AE13)</f>
        <v>19.2107375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9.6387</v>
      </c>
      <c r="C41">
        <f>C3</f>
        <v>4.4157000000000002</v>
      </c>
    </row>
    <row r="42" spans="1:18" x14ac:dyDescent="0.25">
      <c r="A42" s="1">
        <v>2</v>
      </c>
      <c r="B42">
        <f>F3</f>
        <v>58.6282</v>
      </c>
      <c r="C42">
        <f>G3</f>
        <v>77.518199999999993</v>
      </c>
    </row>
    <row r="43" spans="1:18" x14ac:dyDescent="0.25">
      <c r="A43" s="1">
        <v>3</v>
      </c>
      <c r="B43">
        <f>J3</f>
        <v>44.354999999999997</v>
      </c>
      <c r="C43">
        <f>K3</f>
        <v>59.4955</v>
      </c>
    </row>
    <row r="44" spans="1:18" x14ac:dyDescent="0.25">
      <c r="A44" s="1">
        <v>4</v>
      </c>
      <c r="B44">
        <f>N3</f>
        <v>5.7679999999999998</v>
      </c>
      <c r="C44">
        <f>O3</f>
        <v>42.677900000000001</v>
      </c>
    </row>
    <row r="45" spans="1:18" x14ac:dyDescent="0.25">
      <c r="A45" s="1">
        <v>5</v>
      </c>
      <c r="B45">
        <f>R3</f>
        <v>12.5871</v>
      </c>
      <c r="C45">
        <f>S3</f>
        <v>22.7271</v>
      </c>
    </row>
    <row r="46" spans="1:18" x14ac:dyDescent="0.25">
      <c r="A46" s="1">
        <v>6</v>
      </c>
      <c r="B46">
        <f>V3</f>
        <v>15.198600000000001</v>
      </c>
      <c r="C46">
        <f>W3</f>
        <v>26.7303</v>
      </c>
    </row>
    <row r="47" spans="1:18" x14ac:dyDescent="0.25">
      <c r="A47" s="1">
        <v>7</v>
      </c>
      <c r="B47">
        <f>Z3</f>
        <v>9.0921000000000003</v>
      </c>
      <c r="C47">
        <f>AA3</f>
        <v>26.611699999999999</v>
      </c>
    </row>
    <row r="48" spans="1:18" x14ac:dyDescent="0.25">
      <c r="A48" s="1">
        <v>8</v>
      </c>
      <c r="B48">
        <f>AD3</f>
        <v>12.4694</v>
      </c>
      <c r="C48">
        <f>AE3</f>
        <v>5.3296000000000001</v>
      </c>
    </row>
    <row r="50" spans="1:3" x14ac:dyDescent="0.25">
      <c r="A50" t="s">
        <v>19</v>
      </c>
      <c r="B50">
        <f>AVERAGE(B41:B48)</f>
        <v>20.967137499999996</v>
      </c>
      <c r="C50">
        <f>AVERAGE(C41:C48)</f>
        <v>33.188250000000004</v>
      </c>
    </row>
    <row r="51" spans="1:3" x14ac:dyDescent="0.25">
      <c r="A51" t="s">
        <v>8</v>
      </c>
      <c r="B51">
        <f>STDEV(B41:B48)</f>
        <v>19.425403579255814</v>
      </c>
      <c r="C51">
        <f>STDEV(C41:C48)</f>
        <v>25.482837718859216</v>
      </c>
    </row>
    <row r="52" spans="1:3" x14ac:dyDescent="0.25">
      <c r="A52" t="s">
        <v>20</v>
      </c>
      <c r="B52">
        <f>1.5*B51</f>
        <v>29.138105368883721</v>
      </c>
      <c r="C52">
        <f>1.5*C51</f>
        <v>38.224256578288824</v>
      </c>
    </row>
    <row r="53" spans="1:3" x14ac:dyDescent="0.25">
      <c r="A53" t="s">
        <v>9</v>
      </c>
      <c r="B53">
        <f>2*B51</f>
        <v>38.850807158511628</v>
      </c>
      <c r="C53">
        <f>2*C51</f>
        <v>50.965675437718431</v>
      </c>
    </row>
    <row r="54" spans="1:3" x14ac:dyDescent="0.25">
      <c r="A54" t="s">
        <v>21</v>
      </c>
      <c r="B54">
        <f>B50+B52</f>
        <v>50.105242868883721</v>
      </c>
      <c r="C54">
        <f>C50+C52</f>
        <v>71.412506578288827</v>
      </c>
    </row>
    <row r="55" spans="1:3" x14ac:dyDescent="0.25">
      <c r="A55" t="s">
        <v>10</v>
      </c>
      <c r="B55">
        <f>B50+B53</f>
        <v>59.817944658511621</v>
      </c>
      <c r="C55">
        <f>C50+C53</f>
        <v>84.153925437718442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2015-03-24T22:40:01Z</dcterms:created>
  <dcterms:modified xsi:type="dcterms:W3CDTF">2015-04-15T04:38:12Z</dcterms:modified>
</cp:coreProperties>
</file>