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<sst xmlns="http://schemas.openxmlformats.org/spreadsheetml/2006/main" count="48" uniqueCount="22">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</sst>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21.564499999999999</v>
      </c>
      <c r="C3">
        <v>26.4407</v>
      </c>
      <c r="E3" s="1">
        <v>535</v>
      </c>
      <c r="F3">
        <v>34.8018</v>
      </c>
      <c r="G3">
        <v>32.768500000000003</v>
      </c>
      <c r="I3" s="1">
        <v>535</v>
      </c>
      <c r="J3">
        <v>21.788499999999999</v>
      </c>
      <c r="K3">
        <v>14.4536</v>
      </c>
      <c r="M3" s="1">
        <v>535</v>
      </c>
      <c r="N3">
        <v>45.208599999999997</v>
      </c>
      <c r="O3">
        <v>43.075000000000003</v>
      </c>
      <c r="Q3" s="1">
        <v>535</v>
      </c>
      <c r="R3">
        <v>7.2122000000000002</v>
      </c>
      <c r="S3">
        <v>5.4019000000000004</v>
      </c>
      <c r="U3" s="1">
        <v>535</v>
      </c>
      <c r="V3">
        <v>33.180500000000002</v>
      </c>
      <c r="W3">
        <v>8.6529000000000007</v>
      </c>
      <c r="Y3" s="1">
        <v>535</v>
      </c>
      <c r="Z3">
        <v>60.488199999999999</v>
      </c>
      <c r="AA3">
        <v>39.7866</v>
      </c>
      <c r="AC3" s="1">
        <v>535</v>
      </c>
      <c r="AD3">
        <v>58.177100000000003</v>
      </c>
      <c r="AE3">
        <v>38.9026</v>
      </c>
    </row>
    <row r="4" spans="1:31" x14ac:dyDescent="0.25">
      <c r="A4" s="1">
        <v>0.1</v>
      </c>
      <c r="B4">
        <v>22.491399999999999</v>
      </c>
      <c r="C4">
        <v>16.7317</v>
      </c>
      <c r="E4" s="1">
        <v>0.1</v>
      </c>
      <c r="F4">
        <v>30.448799999999999</v>
      </c>
      <c r="G4">
        <v>21.668099999999999</v>
      </c>
      <c r="I4" s="1">
        <v>0.1</v>
      </c>
      <c r="J4">
        <v>28.895900000000001</v>
      </c>
      <c r="K4">
        <v>32.091999999999999</v>
      </c>
      <c r="M4" s="1">
        <v>0.1</v>
      </c>
      <c r="N4">
        <v>28.781600000000001</v>
      </c>
      <c r="O4">
        <v>42.852600000000002</v>
      </c>
      <c r="Q4" s="1">
        <v>0.1</v>
      </c>
      <c r="R4">
        <v>5.8940999999999999</v>
      </c>
      <c r="S4">
        <v>6.2061000000000002</v>
      </c>
      <c r="U4" s="1">
        <v>0.1</v>
      </c>
      <c r="V4">
        <v>28.129000000000001</v>
      </c>
      <c r="W4">
        <v>3.1522999999999999</v>
      </c>
      <c r="Y4" s="1">
        <v>0.1</v>
      </c>
      <c r="Z4">
        <v>33.060899999999997</v>
      </c>
      <c r="AA4">
        <v>34.713000000000001</v>
      </c>
      <c r="AC4" s="1">
        <v>0.1</v>
      </c>
      <c r="AD4">
        <v>14.381</v>
      </c>
      <c r="AE4">
        <v>6.6315</v>
      </c>
    </row>
    <row r="5" spans="1:31" x14ac:dyDescent="0.25">
      <c r="A5" s="1">
        <v>0.2</v>
      </c>
      <c r="B5">
        <v>24.2621</v>
      </c>
      <c r="C5">
        <v>18.6311</v>
      </c>
      <c r="E5" s="1">
        <v>0.2</v>
      </c>
      <c r="F5">
        <v>17.016300000000001</v>
      </c>
      <c r="G5">
        <v>37.581499999999998</v>
      </c>
      <c r="I5" s="1">
        <v>0.2</v>
      </c>
      <c r="J5">
        <v>15.473599999999999</v>
      </c>
      <c r="K5">
        <v>32.5563</v>
      </c>
      <c r="M5" s="1">
        <v>0.2</v>
      </c>
      <c r="N5">
        <v>17.497499999999999</v>
      </c>
      <c r="O5">
        <v>15.5647</v>
      </c>
      <c r="Q5" s="1">
        <v>0.2</v>
      </c>
      <c r="R5">
        <v>5.5171999999999999</v>
      </c>
      <c r="S5">
        <v>4.7464000000000004</v>
      </c>
      <c r="U5" s="1">
        <v>0.2</v>
      </c>
      <c r="V5">
        <v>28.1404</v>
      </c>
      <c r="W5">
        <v>4.0392999999999999</v>
      </c>
      <c r="Y5" s="1">
        <v>0.2</v>
      </c>
      <c r="Z5">
        <v>17.140999999999998</v>
      </c>
      <c r="AA5">
        <v>12.7729</v>
      </c>
      <c r="AC5" s="1">
        <v>0.2</v>
      </c>
      <c r="AD5">
        <v>15.9472</v>
      </c>
      <c r="AE5">
        <v>5.4981</v>
      </c>
    </row>
    <row r="6" spans="1:31" x14ac:dyDescent="0.25">
      <c r="A6" s="1">
        <v>0.3</v>
      </c>
      <c r="B6">
        <v>26.497499999999999</v>
      </c>
      <c r="C6">
        <v>20.818300000000001</v>
      </c>
      <c r="E6" s="1">
        <v>0.3</v>
      </c>
      <c r="F6">
        <v>22.046099999999999</v>
      </c>
      <c r="G6">
        <v>20.116800000000001</v>
      </c>
      <c r="I6" s="1">
        <v>0.3</v>
      </c>
      <c r="J6">
        <v>15.7051</v>
      </c>
      <c r="K6">
        <v>27.885999999999999</v>
      </c>
      <c r="M6" s="1">
        <v>0.3</v>
      </c>
      <c r="N6">
        <v>29.680900000000001</v>
      </c>
      <c r="O6">
        <v>37.175400000000003</v>
      </c>
      <c r="Q6" s="1">
        <v>0.3</v>
      </c>
      <c r="R6">
        <v>6.8236999999999997</v>
      </c>
      <c r="S6">
        <v>4.8135000000000003</v>
      </c>
      <c r="U6" s="1">
        <v>0.3</v>
      </c>
      <c r="V6">
        <v>28.0504</v>
      </c>
      <c r="W6">
        <v>3.5207000000000002</v>
      </c>
      <c r="Y6" s="1">
        <v>0.3</v>
      </c>
      <c r="Z6">
        <v>14.0045</v>
      </c>
      <c r="AA6">
        <v>5.5800999999999998</v>
      </c>
      <c r="AC6" s="1">
        <v>0.3</v>
      </c>
      <c r="AD6">
        <v>15.2553</v>
      </c>
      <c r="AE6">
        <v>5.6882999999999999</v>
      </c>
    </row>
    <row r="7" spans="1:31" x14ac:dyDescent="0.25">
      <c r="A7" s="1">
        <v>0.4</v>
      </c>
      <c r="B7">
        <v>20.020199999999999</v>
      </c>
      <c r="C7">
        <v>25.188300000000002</v>
      </c>
      <c r="E7" s="1">
        <v>0.4</v>
      </c>
      <c r="F7">
        <v>21.024100000000001</v>
      </c>
      <c r="G7">
        <v>16.748200000000001</v>
      </c>
      <c r="I7" s="1">
        <v>0.4</v>
      </c>
      <c r="J7">
        <v>20.3232</v>
      </c>
      <c r="K7">
        <v>30.2807</v>
      </c>
      <c r="M7" s="1">
        <v>0.4</v>
      </c>
      <c r="N7">
        <v>21.656400000000001</v>
      </c>
      <c r="O7">
        <v>29.670999999999999</v>
      </c>
      <c r="Q7" s="1">
        <v>0.4</v>
      </c>
      <c r="R7">
        <v>7.3661000000000003</v>
      </c>
      <c r="S7">
        <v>5.0983000000000001</v>
      </c>
      <c r="U7" s="1">
        <v>0.4</v>
      </c>
      <c r="V7">
        <v>31.7087</v>
      </c>
      <c r="W7">
        <v>3.2542</v>
      </c>
      <c r="Y7" s="1">
        <v>0.4</v>
      </c>
      <c r="Z7">
        <v>20.230899999999998</v>
      </c>
      <c r="AA7">
        <v>5.7693000000000003</v>
      </c>
      <c r="AC7" s="1">
        <v>0.4</v>
      </c>
      <c r="AD7">
        <v>12.601000000000001</v>
      </c>
      <c r="AE7">
        <v>9.3690999999999995</v>
      </c>
    </row>
    <row r="8" spans="1:31" x14ac:dyDescent="0.25">
      <c r="A8" s="1">
        <v>0.5</v>
      </c>
      <c r="B8">
        <v>27.937899999999999</v>
      </c>
      <c r="C8">
        <v>22.779</v>
      </c>
      <c r="E8" s="1">
        <v>0.5</v>
      </c>
      <c r="F8">
        <v>20.7376</v>
      </c>
      <c r="G8">
        <v>26.664400000000001</v>
      </c>
      <c r="I8" s="1">
        <v>0.5</v>
      </c>
      <c r="J8">
        <v>16.8827</v>
      </c>
      <c r="K8">
        <v>26.328199999999999</v>
      </c>
      <c r="M8" s="1">
        <v>0.5</v>
      </c>
      <c r="N8">
        <v>30.857500000000002</v>
      </c>
      <c r="O8">
        <v>26.424399999999999</v>
      </c>
      <c r="Q8" s="1">
        <v>0.5</v>
      </c>
      <c r="R8">
        <v>8.2812999999999999</v>
      </c>
      <c r="S8">
        <v>5.2572999999999999</v>
      </c>
      <c r="U8" s="1">
        <v>0.5</v>
      </c>
      <c r="V8">
        <v>24.8292</v>
      </c>
      <c r="W8">
        <v>3.7164000000000001</v>
      </c>
      <c r="Y8" s="1">
        <v>0.5</v>
      </c>
      <c r="Z8">
        <v>19.598199999999999</v>
      </c>
      <c r="AA8">
        <v>12.336399999999999</v>
      </c>
      <c r="AC8" s="1">
        <v>0.5</v>
      </c>
      <c r="AD8">
        <v>12.416399999999999</v>
      </c>
      <c r="AE8">
        <v>9.0929000000000002</v>
      </c>
    </row>
    <row r="9" spans="1:31" x14ac:dyDescent="0.25">
      <c r="A9" s="1">
        <v>0.6</v>
      </c>
      <c r="B9">
        <v>21.4815</v>
      </c>
      <c r="C9">
        <v>24.0229</v>
      </c>
      <c r="E9" s="1">
        <v>0.6</v>
      </c>
      <c r="F9">
        <v>27.26</v>
      </c>
      <c r="G9">
        <v>18.1585</v>
      </c>
      <c r="I9" s="1">
        <v>0.6</v>
      </c>
      <c r="J9">
        <v>18.776599999999998</v>
      </c>
      <c r="K9">
        <v>22.5108</v>
      </c>
      <c r="M9" s="1">
        <v>0.6</v>
      </c>
      <c r="N9">
        <v>31.743200000000002</v>
      </c>
      <c r="O9">
        <v>23.754799999999999</v>
      </c>
      <c r="Q9" s="1">
        <v>0.6</v>
      </c>
      <c r="R9">
        <v>9.4955999999999996</v>
      </c>
      <c r="S9">
        <v>11.363300000000001</v>
      </c>
      <c r="U9" s="1">
        <v>0.6</v>
      </c>
      <c r="V9">
        <v>35.845399999999998</v>
      </c>
      <c r="W9">
        <v>3.9039999999999999</v>
      </c>
      <c r="Y9" s="1">
        <v>0.6</v>
      </c>
      <c r="Z9">
        <v>27.7532</v>
      </c>
      <c r="AA9">
        <v>8.3712999999999997</v>
      </c>
      <c r="AC9" s="1">
        <v>0.6</v>
      </c>
      <c r="AD9">
        <v>10.007</v>
      </c>
      <c r="AE9">
        <v>5.2343000000000002</v>
      </c>
    </row>
    <row r="10" spans="1:31" x14ac:dyDescent="0.25">
      <c r="A10" s="1">
        <v>0.7</v>
      </c>
      <c r="B10">
        <v>27.439800000000002</v>
      </c>
      <c r="C10">
        <v>17.031400000000001</v>
      </c>
      <c r="E10" s="1">
        <v>0.7</v>
      </c>
      <c r="F10">
        <v>17.434200000000001</v>
      </c>
      <c r="G10">
        <v>19.038399999999999</v>
      </c>
      <c r="I10" s="1">
        <v>0.7</v>
      </c>
      <c r="J10">
        <v>34.903300000000002</v>
      </c>
      <c r="K10">
        <v>37.8506</v>
      </c>
      <c r="M10" s="1">
        <v>0.7</v>
      </c>
      <c r="N10">
        <v>17.516400000000001</v>
      </c>
      <c r="O10">
        <v>35.7271</v>
      </c>
      <c r="Q10" s="1">
        <v>0.7</v>
      </c>
      <c r="R10">
        <v>18.603999999999999</v>
      </c>
      <c r="S10">
        <v>10.945399999999999</v>
      </c>
      <c r="U10" s="1">
        <v>0.7</v>
      </c>
      <c r="V10">
        <v>33.999299999999998</v>
      </c>
      <c r="W10">
        <v>4.0122999999999998</v>
      </c>
      <c r="Y10" s="1">
        <v>0.7</v>
      </c>
      <c r="Z10">
        <v>12.994400000000001</v>
      </c>
      <c r="AA10">
        <v>7.7869000000000002</v>
      </c>
      <c r="AC10" s="1">
        <v>0.7</v>
      </c>
      <c r="AD10">
        <v>11.251300000000001</v>
      </c>
      <c r="AE10">
        <v>5.3937999999999997</v>
      </c>
    </row>
    <row r="11" spans="1:31" x14ac:dyDescent="0.25">
      <c r="A11" s="1">
        <v>0.8</v>
      </c>
      <c r="B11">
        <v>33.355499999999999</v>
      </c>
      <c r="C11">
        <v>17.687899999999999</v>
      </c>
      <c r="E11" s="1">
        <v>0.8</v>
      </c>
      <c r="F11">
        <v>16.2972</v>
      </c>
      <c r="G11">
        <v>24.381599999999999</v>
      </c>
      <c r="I11" s="1">
        <v>0.8</v>
      </c>
      <c r="J11">
        <v>158.5087</v>
      </c>
      <c r="K11">
        <v>52.317</v>
      </c>
      <c r="M11" s="1">
        <v>0.8</v>
      </c>
      <c r="N11">
        <v>21.928899999999999</v>
      </c>
      <c r="O11">
        <v>62.542400000000001</v>
      </c>
      <c r="Q11" s="1">
        <v>0.8</v>
      </c>
      <c r="R11">
        <v>9.5385000000000009</v>
      </c>
      <c r="S11">
        <v>9.0812000000000008</v>
      </c>
      <c r="U11" s="1">
        <v>0.8</v>
      </c>
      <c r="V11">
        <v>24.7163</v>
      </c>
      <c r="W11">
        <v>4.4218000000000002</v>
      </c>
      <c r="Y11" s="1">
        <v>0.8</v>
      </c>
      <c r="Z11">
        <v>12.796900000000001</v>
      </c>
      <c r="AA11">
        <v>5.7191000000000001</v>
      </c>
      <c r="AC11" s="1">
        <v>0.8</v>
      </c>
      <c r="AD11">
        <v>11.1919</v>
      </c>
      <c r="AE11">
        <v>6.8234000000000004</v>
      </c>
    </row>
    <row r="12" spans="1:31" x14ac:dyDescent="0.25">
      <c r="A12" s="1">
        <v>0.9</v>
      </c>
      <c r="B12">
        <v>24.244800000000001</v>
      </c>
      <c r="C12">
        <v>29.1492</v>
      </c>
      <c r="E12" s="1">
        <v>0.9</v>
      </c>
      <c r="F12">
        <v>13.7554</v>
      </c>
      <c r="G12">
        <v>28.5061</v>
      </c>
      <c r="I12" s="1">
        <v>0.9</v>
      </c>
      <c r="J12">
        <v>25.674299999999999</v>
      </c>
      <c r="K12">
        <v>33.151299999999999</v>
      </c>
      <c r="M12" s="1">
        <v>0.9</v>
      </c>
      <c r="N12">
        <v>18.4635</v>
      </c>
      <c r="O12">
        <v>15.9215</v>
      </c>
      <c r="Q12" s="1">
        <v>0.9</v>
      </c>
      <c r="R12">
        <v>38.842500000000001</v>
      </c>
      <c r="S12">
        <v>15.0024</v>
      </c>
      <c r="U12" s="1">
        <v>0.9</v>
      </c>
      <c r="V12">
        <v>25.0076</v>
      </c>
      <c r="W12">
        <v>5.3346999999999998</v>
      </c>
      <c r="Y12" s="1">
        <v>0.9</v>
      </c>
      <c r="Z12">
        <v>10.7012</v>
      </c>
      <c r="AA12">
        <v>4.6287000000000003</v>
      </c>
      <c r="AC12" s="1">
        <v>0.9</v>
      </c>
      <c r="AD12">
        <v>10.4246</v>
      </c>
      <c r="AE12">
        <v>12.676500000000001</v>
      </c>
    </row>
    <row r="13" spans="1:31" x14ac:dyDescent="0.25">
      <c r="A13" s="1">
        <v>1</v>
      </c>
      <c r="B13">
        <v>18.140499999999999</v>
      </c>
      <c r="C13">
        <v>17.22</v>
      </c>
      <c r="E13" s="1">
        <v>1</v>
      </c>
      <c r="F13">
        <v>13.4047</v>
      </c>
      <c r="G13">
        <v>31.280200000000001</v>
      </c>
      <c r="I13" s="1">
        <v>1</v>
      </c>
      <c r="J13">
        <v>24.319099999999999</v>
      </c>
      <c r="K13">
        <v>33.675400000000003</v>
      </c>
      <c r="M13" s="1">
        <v>1</v>
      </c>
      <c r="N13">
        <v>32.089599999999997</v>
      </c>
      <c r="O13">
        <v>19.586500000000001</v>
      </c>
      <c r="Q13" s="1">
        <v>1</v>
      </c>
      <c r="R13">
        <v>23.159099999999999</v>
      </c>
      <c r="S13">
        <v>22.106999999999999</v>
      </c>
      <c r="U13" s="1">
        <v>1</v>
      </c>
      <c r="V13">
        <v>22.402999999999999</v>
      </c>
      <c r="W13">
        <v>7.9335000000000004</v>
      </c>
      <c r="Y13" s="1">
        <v>1</v>
      </c>
      <c r="Z13">
        <v>16.739999999999998</v>
      </c>
      <c r="AA13">
        <v>4.8974000000000002</v>
      </c>
      <c r="AC13" s="1">
        <v>1</v>
      </c>
      <c r="AD13">
        <v>9.8346999999999998</v>
      </c>
      <c r="AE13">
        <v>4.9825999999999997</v>
      </c>
    </row>
    <row r="15" spans="1:31" x14ac:dyDescent="0.25">
      <c r="A15" t="s">
        <v>7</v>
      </c>
      <c r="B15">
        <f>AVERAGE(B4:B13)</f>
        <v>24.587120000000002</v>
      </c>
      <c r="C15">
        <f>AVERAGE(C4:C13)</f>
        <v>20.925980000000003</v>
      </c>
      <c r="F15">
        <f>AVERAGE(F4:F13)</f>
        <v>19.942440000000001</v>
      </c>
      <c r="G15">
        <f>AVERAGE(G4:G13)</f>
        <v>24.414380000000001</v>
      </c>
      <c r="J15">
        <f>AVERAGE(J4:J13)</f>
        <v>35.946250000000006</v>
      </c>
      <c r="K15">
        <f>AVERAGE(K4:K13)</f>
        <v>32.864829999999998</v>
      </c>
      <c r="N15">
        <f>AVERAGE(N4:N13)</f>
        <v>25.021550000000001</v>
      </c>
      <c r="O15">
        <f>AVERAGE(O4:O13)</f>
        <v>30.922039999999999</v>
      </c>
      <c r="R15">
        <f>AVERAGE(R4:R13)</f>
        <v>13.352209999999999</v>
      </c>
      <c r="S15">
        <f>AVERAGE(S4:S13)</f>
        <v>9.4620899999999999</v>
      </c>
      <c r="V15">
        <f>AVERAGE(V4:V13)</f>
        <v>28.282930000000004</v>
      </c>
      <c r="W15">
        <f>AVERAGE(W4:W13)</f>
        <v>4.3289200000000001</v>
      </c>
      <c r="Z15">
        <f>AVERAGE(Z4:Z13)</f>
        <v>18.502119999999998</v>
      </c>
      <c r="AA15">
        <f>AVERAGE(AA4:AA13)</f>
        <v>10.25751</v>
      </c>
      <c r="AD15">
        <f>AVERAGE(AD4:AD13)</f>
        <v>12.33104</v>
      </c>
      <c r="AE15">
        <f>AVERAGE(AE4:AE13)</f>
        <v>7.1390500000000001</v>
      </c>
    </row>
    <row r="16" spans="1:31" x14ac:dyDescent="0.25">
      <c r="A16" t="s">
        <v>8</v>
      </c>
      <c r="B16">
        <f>STDEV(B4:B13)</f>
        <v>4.4293836535873083</v>
      </c>
      <c r="C16">
        <f>STDEV(C4:C13)</f>
        <v>4.2304527298571131</v>
      </c>
      <c r="F16">
        <f>STDEV(F4:F13)</f>
        <v>5.5709642503091104</v>
      </c>
      <c r="G16">
        <f>STDEV(G4:G13)</f>
        <v>6.626018827118842</v>
      </c>
      <c r="J16">
        <f>STDEV(J4:J13)</f>
        <v>43.517789422673005</v>
      </c>
      <c r="K16">
        <f>STDEV(K4:K13)</f>
        <v>8.0696710037646486</v>
      </c>
      <c r="N16">
        <f>STDEV(N4:N13)</f>
        <v>6.1633241718428398</v>
      </c>
      <c r="O16">
        <f>STDEV(O4:O13)</f>
        <v>14.402547214773442</v>
      </c>
      <c r="R16">
        <f>STDEV(R4:R13)</f>
        <v>10.667234198802944</v>
      </c>
      <c r="S16">
        <f>STDEV(S4:S13)</f>
        <v>5.6541055208582707</v>
      </c>
      <c r="V16">
        <f>STDEV(V4:V13)</f>
        <v>4.3672045712076901</v>
      </c>
      <c r="W16">
        <f>STDEV(W4:W13)</f>
        <v>1.4120812093423585</v>
      </c>
      <c r="Z16">
        <f>STDEV(Z4:Z13)</f>
        <v>7.0762183545858619</v>
      </c>
      <c r="AA16">
        <f>STDEV(AA4:AA13)</f>
        <v>9.0763141284762572</v>
      </c>
      <c r="AD16">
        <f>STDEV(AD4:AD13)</f>
        <v>2.2020515087325112</v>
      </c>
      <c r="AE16">
        <f>STDEV(AE4:AE13)</f>
        <v>2.4929430720647319</v>
      </c>
    </row>
    <row r="17" spans="1:42" x14ac:dyDescent="0.25">
      <c r="A17" t="s">
        <v>9</v>
      </c>
      <c r="B17">
        <f>2*B16</f>
        <v>8.8587673071746167</v>
      </c>
      <c r="C17">
        <f>2*C16</f>
        <v>8.4609054597142261</v>
      </c>
      <c r="F17">
        <f>2*F16</f>
        <v>11.141928500618221</v>
      </c>
      <c r="G17">
        <f>2*G16</f>
        <v>13.252037654237684</v>
      </c>
      <c r="J17">
        <f>2*J16</f>
        <v>87.035578845346009</v>
      </c>
      <c r="K17">
        <f>2*K16</f>
        <v>16.139342007529297</v>
      </c>
      <c r="N17">
        <f>2*N16</f>
        <v>12.32664834368568</v>
      </c>
      <c r="O17">
        <f>2*O16</f>
        <v>28.805094429546884</v>
      </c>
      <c r="R17">
        <f>2*R16</f>
        <v>21.334468397605889</v>
      </c>
      <c r="S17">
        <f>2*S16</f>
        <v>11.308211041716541</v>
      </c>
      <c r="V17">
        <f>2*V16</f>
        <v>8.7344091424153802</v>
      </c>
      <c r="W17">
        <f>2*W16</f>
        <v>2.824162418684717</v>
      </c>
      <c r="Z17">
        <f>2*Z16</f>
        <v>14.152436709171724</v>
      </c>
      <c r="AA17">
        <f>2*AA16</f>
        <v>18.152628256952514</v>
      </c>
      <c r="AD17">
        <f>2*AD16</f>
        <v>4.4041030174650224</v>
      </c>
      <c r="AE17">
        <f>2*AE16</f>
        <v>4.9858861441294637</v>
      </c>
    </row>
    <row r="18" spans="1:42" x14ac:dyDescent="0.25">
      <c r="A18" t="s">
        <v>10</v>
      </c>
      <c r="B18">
        <f>B15+B17</f>
        <v>33.445887307174615</v>
      </c>
      <c r="C18">
        <f>C15+C17</f>
        <v>29.386885459714229</v>
      </c>
      <c r="F18">
        <f>F15+F17</f>
        <v>31.084368500618222</v>
      </c>
      <c r="G18">
        <f>G15+G17</f>
        <v>37.666417654237684</v>
      </c>
      <c r="J18">
        <f>J15+J17</f>
        <v>122.98182884534602</v>
      </c>
      <c r="K18">
        <f>K15+K17</f>
        <v>49.004172007529291</v>
      </c>
      <c r="N18">
        <f>N15+N17</f>
        <v>37.348198343685681</v>
      </c>
      <c r="O18">
        <f>O15+O17</f>
        <v>59.727134429546879</v>
      </c>
      <c r="R18">
        <f>R15+R17</f>
        <v>34.686678397605888</v>
      </c>
      <c r="S18">
        <f>S15+S17</f>
        <v>20.770301041716543</v>
      </c>
      <c r="V18">
        <f>V15+V17</f>
        <v>37.017339142415381</v>
      </c>
      <c r="W18">
        <f>W15+W17</f>
        <v>7.1530824186847166</v>
      </c>
      <c r="Z18">
        <f>Z15+Z17</f>
        <v>32.654556709171722</v>
      </c>
      <c r="AA18">
        <f>AA15+AA17</f>
        <v>28.410138256952514</v>
      </c>
      <c r="AD18">
        <f>AD15+AD17</f>
        <v>16.73514301746502</v>
      </c>
      <c r="AE18">
        <f>AE15+AE17</f>
        <v>12.124936144129464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35.302675000000001</v>
      </c>
      <c r="K26">
        <f>AVERAGE(C3,G3,K3,O3,S3,W3,AA3,AE3)</f>
        <v>26.185224999999999</v>
      </c>
      <c r="N26">
        <f>J27-J26</f>
        <v>-11.292337500000002</v>
      </c>
      <c r="O26">
        <f>K27-K26</f>
        <v>-5.6793124999999982</v>
      </c>
      <c r="P26" s="1">
        <v>0.1</v>
      </c>
      <c r="Q26">
        <f>N26/J26*100</f>
        <v>-31.987200686633528</v>
      </c>
      <c r="R26">
        <f>O26/K26*100</f>
        <v>-21.688996371045118</v>
      </c>
      <c r="U26">
        <f>J26</f>
        <v>35.302675000000001</v>
      </c>
      <c r="V26">
        <f>K26</f>
        <v>26.185224999999999</v>
      </c>
      <c r="W26">
        <f>Q26</f>
        <v>-31.987200686633528</v>
      </c>
      <c r="X26">
        <f>Q27</f>
        <v>-50.076269007943438</v>
      </c>
      <c r="Y26">
        <f>Q28</f>
        <v>-44.032746810262964</v>
      </c>
      <c r="Z26">
        <f>Q29</f>
        <v>-45.142046601284463</v>
      </c>
      <c r="AA26">
        <f>Q30</f>
        <v>-42.801501585927973</v>
      </c>
      <c r="AB26">
        <f>Q31</f>
        <v>-35.428937042306281</v>
      </c>
      <c r="AC26">
        <f>Q32</f>
        <v>-38.339410540419394</v>
      </c>
      <c r="AD26">
        <f>Q33</f>
        <v>2.093502829459795</v>
      </c>
      <c r="AE26">
        <f>Q34</f>
        <v>-40.828173785697544</v>
      </c>
      <c r="AF26">
        <f>Q35</f>
        <v>-43.3149541784015</v>
      </c>
      <c r="AG26">
        <f>R26</f>
        <v>-21.688996371045118</v>
      </c>
      <c r="AH26">
        <f>R27</f>
        <v>-37.278417504527837</v>
      </c>
      <c r="AI26">
        <f>R28</f>
        <v>-40.042953612199241</v>
      </c>
      <c r="AJ26">
        <f>R29</f>
        <v>-40.147974668921108</v>
      </c>
      <c r="AK26">
        <f>R30</f>
        <v>-36.701422271529083</v>
      </c>
      <c r="AL26">
        <f>R31</f>
        <v>-43.995182397707097</v>
      </c>
      <c r="AM26">
        <f>R32</f>
        <v>-34.225359911935072</v>
      </c>
      <c r="AN26">
        <f>R33</f>
        <v>-12.653796177042597</v>
      </c>
      <c r="AO26">
        <f>R34</f>
        <v>-31.082127421093386</v>
      </c>
      <c r="AP26">
        <f>R35</f>
        <v>-32.365198313170872</v>
      </c>
    </row>
    <row r="27" spans="1:42" x14ac:dyDescent="0.25">
      <c r="I27" s="1">
        <v>0.1</v>
      </c>
      <c r="J27">
        <f>AVERAGE(B4,F4,J4,N4,R4,V4,Z4,AD4)</f>
        <v>24.010337499999999</v>
      </c>
      <c r="K27">
        <f>AVERAGE(C4,G4,K4,O4,S4,W4,AA4,AE4)</f>
        <v>20.505912500000001</v>
      </c>
      <c r="N27">
        <f>J28-J26</f>
        <v>-17.678262499999999</v>
      </c>
      <c r="O27">
        <f>K28-K26</f>
        <v>-9.7614374999999995</v>
      </c>
      <c r="P27" s="1">
        <v>0.2</v>
      </c>
      <c r="Q27">
        <f>N27/J26*100</f>
        <v>-50.076269007943438</v>
      </c>
      <c r="R27">
        <f>O27/K26*100</f>
        <v>-37.278417504527837</v>
      </c>
    </row>
    <row r="28" spans="1:42" x14ac:dyDescent="0.25">
      <c r="I28" s="1">
        <v>0.2</v>
      </c>
      <c r="J28">
        <f>AVERAGE(B5,F5,J5,N5,R5,V5,Z5,AD5)</f>
        <v>17.624412500000002</v>
      </c>
      <c r="K28">
        <f>AVERAGE(C5,G5,K5,O5,S5,W5,AA5,AE5)</f>
        <v>16.4237875</v>
      </c>
      <c r="N28">
        <f>J29-J26</f>
        <v>-15.5447375</v>
      </c>
      <c r="O28">
        <f>K29-K26</f>
        <v>-10.485337499999998</v>
      </c>
      <c r="P28" s="1">
        <v>0.3</v>
      </c>
      <c r="Q28">
        <f>N28/J26*100</f>
        <v>-44.032746810262964</v>
      </c>
      <c r="R28">
        <f>O28/K26*100</f>
        <v>-40.042953612199241</v>
      </c>
    </row>
    <row r="29" spans="1:42" x14ac:dyDescent="0.25">
      <c r="I29" s="1">
        <v>0.3</v>
      </c>
      <c r="J29">
        <f>AVERAGE(B6,F6,J6,N6,R6,V6,Z6,AD6)</f>
        <v>19.757937500000001</v>
      </c>
      <c r="K29">
        <f>AVERAGE(C6,G6,K6,O6,S6,W6,AA6,AE6)</f>
        <v>15.699887500000001</v>
      </c>
      <c r="N29">
        <f>J30-J26</f>
        <v>-15.936350000000001</v>
      </c>
      <c r="O29">
        <f>K30-K26</f>
        <v>-10.512837499999998</v>
      </c>
      <c r="P29" s="1">
        <v>0.4</v>
      </c>
      <c r="Q29">
        <f>N29/J26*100</f>
        <v>-45.142046601284463</v>
      </c>
      <c r="R29">
        <f>O29/K26*100</f>
        <v>-40.147974668921108</v>
      </c>
    </row>
    <row r="30" spans="1:42" x14ac:dyDescent="0.25">
      <c r="I30" s="1">
        <v>0.4</v>
      </c>
      <c r="J30">
        <f>AVERAGE(B7,F7,J7,N7,R7,V7,Z7,AD7)</f>
        <v>19.366325</v>
      </c>
      <c r="K30">
        <f>AVERAGE(C7,G7,K7,O7,S7,W7,AA7,AE7)</f>
        <v>15.672387500000001</v>
      </c>
      <c r="N30">
        <f>J31-J26</f>
        <v>-15.110074999999998</v>
      </c>
      <c r="O30">
        <f>K31-K26</f>
        <v>-9.6103500000000004</v>
      </c>
      <c r="P30" s="1">
        <v>0.5</v>
      </c>
      <c r="Q30">
        <f>N30/J26*100</f>
        <v>-42.801501585927973</v>
      </c>
      <c r="R30">
        <f>O30/K26*100</f>
        <v>-36.701422271529083</v>
      </c>
    </row>
    <row r="31" spans="1:42" x14ac:dyDescent="0.25">
      <c r="I31" s="1">
        <v>0.5</v>
      </c>
      <c r="J31">
        <f>AVERAGE(B8,F8,J8,N8,R8,V8,Z8,AD8)</f>
        <v>20.192600000000002</v>
      </c>
      <c r="K31">
        <f>AVERAGE(C8,G8,K8,O8,S8,W8,AA8,AE8)</f>
        <v>16.574874999999999</v>
      </c>
      <c r="N31">
        <f>J32-J26</f>
        <v>-12.507362499999999</v>
      </c>
      <c r="O31">
        <f>K32-K26</f>
        <v>-11.520237499999999</v>
      </c>
      <c r="P31" s="1">
        <v>0.6</v>
      </c>
      <c r="Q31">
        <f>N31/J26*100</f>
        <v>-35.428937042306281</v>
      </c>
      <c r="R31">
        <f>O31/K26*100</f>
        <v>-43.995182397707097</v>
      </c>
    </row>
    <row r="32" spans="1:42" x14ac:dyDescent="0.25">
      <c r="I32" s="1">
        <v>0.6</v>
      </c>
      <c r="J32">
        <f>AVERAGE(B9,F9,J9,N9,R9,V9,Z9,AD9)</f>
        <v>22.795312500000001</v>
      </c>
      <c r="K32">
        <f>AVERAGE(C9,G9,K9,O9,S9,W9,AA9,AE9)</f>
        <v>14.664987500000001</v>
      </c>
      <c r="N32">
        <f>J33-J26</f>
        <v>-13.534837500000002</v>
      </c>
      <c r="O32">
        <f>K33-K26</f>
        <v>-8.9619874999999993</v>
      </c>
      <c r="P32" s="1">
        <v>0.7</v>
      </c>
      <c r="Q32">
        <f>N32/J26*100</f>
        <v>-38.339410540419394</v>
      </c>
      <c r="R32">
        <f>O32/K26*100</f>
        <v>-34.225359911935072</v>
      </c>
    </row>
    <row r="33" spans="1:18" x14ac:dyDescent="0.25">
      <c r="I33" s="1">
        <v>0.7</v>
      </c>
      <c r="J33">
        <f>AVERAGE(B10,F10,J10,N10,R10,V10,Z10,AD10)</f>
        <v>21.767837499999999</v>
      </c>
      <c r="K33">
        <f>AVERAGE(C10,G10,K10,O10,S10,W10,AA10,AE10)</f>
        <v>17.2232375</v>
      </c>
      <c r="N33">
        <f>J34-J26</f>
        <v>0.73906249999999574</v>
      </c>
      <c r="O33">
        <f>K34-K26</f>
        <v>-3.3134250000000023</v>
      </c>
      <c r="P33" s="1">
        <v>0.8</v>
      </c>
      <c r="Q33">
        <f>N33/J26*100</f>
        <v>2.093502829459795</v>
      </c>
      <c r="R33">
        <f>O33/K26*100</f>
        <v>-12.653796177042597</v>
      </c>
    </row>
    <row r="34" spans="1:18" x14ac:dyDescent="0.25">
      <c r="I34" s="1">
        <v>0.8</v>
      </c>
      <c r="J34">
        <f>AVERAGE(B11,F11,J11,N11,R11,V11,Z11,AD11)</f>
        <v>36.041737499999996</v>
      </c>
      <c r="K34">
        <f>AVERAGE(C11,G11,K11,O11,S11,W11,AA11,AE11)</f>
        <v>22.871799999999997</v>
      </c>
      <c r="N34">
        <f>J35-J26</f>
        <v>-14.413437500000001</v>
      </c>
      <c r="O34">
        <f>K35-K26</f>
        <v>-8.1389250000000004</v>
      </c>
      <c r="P34" s="1">
        <v>0.9</v>
      </c>
      <c r="Q34">
        <f>N34/J26*100</f>
        <v>-40.828173785697544</v>
      </c>
      <c r="R34">
        <f>O34/K26*100</f>
        <v>-31.082127421093386</v>
      </c>
    </row>
    <row r="35" spans="1:18" x14ac:dyDescent="0.25">
      <c r="I35" s="1">
        <v>0.9</v>
      </c>
      <c r="J35">
        <f>AVERAGE(B12,F12,J12,N12,R12,V12,Z12,AD12)</f>
        <v>20.8892375</v>
      </c>
      <c r="K35">
        <f>AVERAGE(C12,G12,K12,O12,S12,W12,AA12,AE12)</f>
        <v>18.046299999999999</v>
      </c>
      <c r="N35">
        <f>J36-J26</f>
        <v>-15.291337500000001</v>
      </c>
      <c r="O35">
        <f>K36-K26</f>
        <v>-8.4748999999999981</v>
      </c>
      <c r="P35" s="1">
        <v>1</v>
      </c>
      <c r="Q35">
        <f>N35/J26*100</f>
        <v>-43.3149541784015</v>
      </c>
      <c r="R35">
        <f>O35/K26*100</f>
        <v>-32.365198313170872</v>
      </c>
    </row>
    <row r="36" spans="1:18" x14ac:dyDescent="0.25">
      <c r="I36" s="1">
        <v>1</v>
      </c>
      <c r="J36">
        <f>AVERAGE(B13,F13,J13,N13,R13,V13,Z13,AD13)</f>
        <v>20.0113375</v>
      </c>
      <c r="K36">
        <f>AVERAGE(C13,G13,K13,O13,S13,W13,AA13,AE13)</f>
        <v>17.710325000000001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21.564499999999999</v>
      </c>
      <c r="C41">
        <f>C3</f>
        <v>26.4407</v>
      </c>
    </row>
    <row r="42" spans="1:18" x14ac:dyDescent="0.25">
      <c r="A42" s="1">
        <v>2</v>
      </c>
      <c r="B42">
        <f>F3</f>
        <v>34.8018</v>
      </c>
      <c r="C42">
        <f>G3</f>
        <v>32.768500000000003</v>
      </c>
    </row>
    <row r="43" spans="1:18" x14ac:dyDescent="0.25">
      <c r="A43" s="1">
        <v>3</v>
      </c>
      <c r="B43">
        <f>J3</f>
        <v>21.788499999999999</v>
      </c>
      <c r="C43">
        <f>K3</f>
        <v>14.4536</v>
      </c>
    </row>
    <row r="44" spans="1:18" x14ac:dyDescent="0.25">
      <c r="A44" s="1">
        <v>4</v>
      </c>
      <c r="B44">
        <f>N3</f>
        <v>45.208599999999997</v>
      </c>
      <c r="C44">
        <f>O3</f>
        <v>43.075000000000003</v>
      </c>
    </row>
    <row r="45" spans="1:18" x14ac:dyDescent="0.25">
      <c r="A45" s="1">
        <v>5</v>
      </c>
      <c r="B45">
        <f>R3</f>
        <v>7.2122000000000002</v>
      </c>
      <c r="C45">
        <f>S3</f>
        <v>5.4019000000000004</v>
      </c>
    </row>
    <row r="46" spans="1:18" x14ac:dyDescent="0.25">
      <c r="A46" s="1">
        <v>6</v>
      </c>
      <c r="B46">
        <f>V3</f>
        <v>33.180500000000002</v>
      </c>
      <c r="C46">
        <f>W3</f>
        <v>8.6529000000000007</v>
      </c>
    </row>
    <row r="47" spans="1:18" x14ac:dyDescent="0.25">
      <c r="A47" s="1">
        <v>7</v>
      </c>
      <c r="B47">
        <f>Z3</f>
        <v>60.488199999999999</v>
      </c>
      <c r="C47">
        <f>AA3</f>
        <v>39.7866</v>
      </c>
    </row>
    <row r="48" spans="1:18" x14ac:dyDescent="0.25">
      <c r="A48" s="1">
        <v>8</v>
      </c>
      <c r="B48">
        <f>AD3</f>
        <v>58.177100000000003</v>
      </c>
      <c r="C48">
        <f>AE3</f>
        <v>38.9026</v>
      </c>
    </row>
    <row r="50" spans="1:3" x14ac:dyDescent="0.25">
      <c r="A50" t="s">
        <v>19</v>
      </c>
      <c r="B50">
        <f>AVERAGE(B41:B48)</f>
        <v>35.302675000000001</v>
      </c>
      <c r="C50">
        <f>AVERAGE(C41:C48)</f>
        <v>26.185224999999999</v>
      </c>
    </row>
    <row r="51" spans="1:3" x14ac:dyDescent="0.25">
      <c r="A51" t="s">
        <v>8</v>
      </c>
      <c r="B51">
        <f>STDEV(B41:B48)</f>
        <v>18.596762410987402</v>
      </c>
      <c r="C51">
        <f>STDEV(C41:C48)</f>
        <v>14.891792315783507</v>
      </c>
    </row>
    <row r="52" spans="1:3" x14ac:dyDescent="0.25">
      <c r="A52" t="s">
        <v>20</v>
      </c>
      <c r="B52">
        <f>1.5*B51</f>
        <v>27.895143616481104</v>
      </c>
      <c r="C52">
        <f>1.5*C51</f>
        <v>22.337688473675261</v>
      </c>
    </row>
    <row r="53" spans="1:3" x14ac:dyDescent="0.25">
      <c r="A53" t="s">
        <v>9</v>
      </c>
      <c r="B53">
        <f>2*B51</f>
        <v>37.193524821974805</v>
      </c>
      <c r="C53">
        <f>2*C51</f>
        <v>29.783584631567013</v>
      </c>
    </row>
    <row r="54" spans="1:3" x14ac:dyDescent="0.25">
      <c r="A54" t="s">
        <v>21</v>
      </c>
      <c r="B54">
        <f>B50+B52</f>
        <v>63.197818616481101</v>
      </c>
      <c r="C54">
        <f>C50+C52</f>
        <v>48.52291347367526</v>
      </c>
    </row>
    <row r="55" spans="1:3" x14ac:dyDescent="0.25">
      <c r="A55" t="s">
        <v>10</v>
      </c>
      <c r="B55">
        <f>B50+B53</f>
        <v>72.496199821974812</v>
      </c>
      <c r="C55">
        <f>C50+C53</f>
        <v>55.968809631567012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2015-03-24T22:42:40Z</dcterms:created>
  <dcterms:modified xsi:type="dcterms:W3CDTF">2015-04-15T04:39:47Z</dcterms:modified>
</cp:coreProperties>
</file>