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<sst xmlns="http://schemas.openxmlformats.org/spreadsheetml/2006/main" count="48" uniqueCount="22">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</sst>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4.7836999999999996</v>
      </c>
      <c r="C3">
        <v>4.835</v>
      </c>
      <c r="E3" s="1">
        <v>535</v>
      </c>
      <c r="F3">
        <v>18.820699999999999</v>
      </c>
      <c r="G3">
        <v>17.290299999999998</v>
      </c>
      <c r="I3" s="1">
        <v>535</v>
      </c>
      <c r="J3">
        <v>11.5077</v>
      </c>
      <c r="K3">
        <v>3.0966</v>
      </c>
      <c r="M3" s="1">
        <v>535</v>
      </c>
      <c r="N3">
        <v>12.491</v>
      </c>
      <c r="O3">
        <v>2.8780999999999999</v>
      </c>
      <c r="Q3" s="1">
        <v>535</v>
      </c>
      <c r="R3">
        <v>7.4897</v>
      </c>
      <c r="S3">
        <v>3.2581000000000002</v>
      </c>
      <c r="U3" s="1">
        <v>535</v>
      </c>
      <c r="V3">
        <v>23.768000000000001</v>
      </c>
      <c r="W3">
        <v>31.296800000000001</v>
      </c>
      <c r="Y3" s="1">
        <v>535</v>
      </c>
      <c r="Z3">
        <v>10.773199999999999</v>
      </c>
      <c r="AA3">
        <v>3.3633999999999999</v>
      </c>
      <c r="AC3" s="1">
        <v>535</v>
      </c>
      <c r="AD3">
        <v>11.610300000000001</v>
      </c>
      <c r="AE3">
        <v>4.8411999999999997</v>
      </c>
    </row>
    <row r="4" spans="1:31" x14ac:dyDescent="0.25">
      <c r="A4" s="1">
        <v>0.1</v>
      </c>
      <c r="B4">
        <v>4.6986999999999997</v>
      </c>
      <c r="C4">
        <v>4.2535999999999996</v>
      </c>
      <c r="E4" s="1">
        <v>0.1</v>
      </c>
      <c r="F4">
        <v>17.110900000000001</v>
      </c>
      <c r="G4">
        <v>12.125500000000001</v>
      </c>
      <c r="I4" s="1">
        <v>0.1</v>
      </c>
      <c r="J4">
        <v>12.6457</v>
      </c>
      <c r="K4">
        <v>2.8026</v>
      </c>
      <c r="M4" s="1">
        <v>0.1</v>
      </c>
      <c r="N4">
        <v>11.769</v>
      </c>
      <c r="O4">
        <v>2.7938999999999998</v>
      </c>
      <c r="Q4" s="1">
        <v>0.1</v>
      </c>
      <c r="R4">
        <v>7.0540000000000003</v>
      </c>
      <c r="S4">
        <v>2.9401000000000002</v>
      </c>
      <c r="U4" s="1">
        <v>0.1</v>
      </c>
      <c r="V4">
        <v>21.301300000000001</v>
      </c>
      <c r="W4">
        <v>36.663800000000002</v>
      </c>
      <c r="Y4" s="1">
        <v>0.1</v>
      </c>
      <c r="Z4">
        <v>12.844200000000001</v>
      </c>
      <c r="AA4">
        <v>2.6583999999999999</v>
      </c>
      <c r="AC4" s="1">
        <v>0.1</v>
      </c>
      <c r="AD4">
        <v>10.607699999999999</v>
      </c>
      <c r="AE4">
        <v>3.1476000000000002</v>
      </c>
    </row>
    <row r="5" spans="1:31" x14ac:dyDescent="0.25">
      <c r="A5" s="1">
        <v>0.2</v>
      </c>
      <c r="B5">
        <v>3.7410999999999999</v>
      </c>
      <c r="C5">
        <v>3.6093000000000002</v>
      </c>
      <c r="E5" s="1">
        <v>0.2</v>
      </c>
      <c r="F5">
        <v>9.7932000000000006</v>
      </c>
      <c r="G5">
        <v>5.3818999999999999</v>
      </c>
      <c r="I5" s="1">
        <v>0.2</v>
      </c>
      <c r="J5">
        <v>11.3627</v>
      </c>
      <c r="K5">
        <v>3.2443</v>
      </c>
      <c r="M5" s="1">
        <v>0.2</v>
      </c>
      <c r="N5">
        <v>11.569100000000001</v>
      </c>
      <c r="O5">
        <v>3.0304000000000002</v>
      </c>
      <c r="Q5" s="1">
        <v>0.2</v>
      </c>
      <c r="R5">
        <v>7.6905000000000001</v>
      </c>
      <c r="S5">
        <v>2.9931999999999999</v>
      </c>
      <c r="U5" s="1">
        <v>0.2</v>
      </c>
      <c r="V5">
        <v>25.1678</v>
      </c>
      <c r="W5">
        <v>22.206600000000002</v>
      </c>
      <c r="Y5" s="1">
        <v>0.2</v>
      </c>
      <c r="Z5">
        <v>11.147600000000001</v>
      </c>
      <c r="AA5">
        <v>3.9794</v>
      </c>
      <c r="AC5" s="1">
        <v>0.2</v>
      </c>
      <c r="AD5">
        <v>10.6869</v>
      </c>
      <c r="AE5">
        <v>3.9519000000000002</v>
      </c>
    </row>
    <row r="6" spans="1:31" x14ac:dyDescent="0.25">
      <c r="A6" s="1">
        <v>0.3</v>
      </c>
      <c r="B6">
        <v>3.8292999999999999</v>
      </c>
      <c r="C6">
        <v>3.1251000000000002</v>
      </c>
      <c r="E6" s="1">
        <v>0.3</v>
      </c>
      <c r="F6">
        <v>6.9672000000000001</v>
      </c>
      <c r="G6">
        <v>6.0479000000000003</v>
      </c>
      <c r="I6" s="1">
        <v>0.3</v>
      </c>
      <c r="J6">
        <v>12.237</v>
      </c>
      <c r="K6">
        <v>2.6692999999999998</v>
      </c>
      <c r="M6" s="1">
        <v>0.3</v>
      </c>
      <c r="N6">
        <v>11.801299999999999</v>
      </c>
      <c r="O6">
        <v>2.2789999999999999</v>
      </c>
      <c r="Q6" s="1">
        <v>0.3</v>
      </c>
      <c r="R6">
        <v>7.4105999999999996</v>
      </c>
      <c r="S6">
        <v>2.7934999999999999</v>
      </c>
      <c r="U6" s="1">
        <v>0.3</v>
      </c>
      <c r="V6">
        <v>21.3965</v>
      </c>
      <c r="W6">
        <v>29.808700000000002</v>
      </c>
      <c r="Y6" s="1">
        <v>0.3</v>
      </c>
      <c r="Z6">
        <v>11.8546</v>
      </c>
      <c r="AA6">
        <v>3.3828999999999998</v>
      </c>
      <c r="AC6" s="1">
        <v>0.3</v>
      </c>
      <c r="AD6">
        <v>10.924300000000001</v>
      </c>
      <c r="AE6">
        <v>4.7172000000000001</v>
      </c>
    </row>
    <row r="7" spans="1:31" x14ac:dyDescent="0.25">
      <c r="A7" s="1">
        <v>0.4</v>
      </c>
      <c r="B7">
        <v>3.956</v>
      </c>
      <c r="C7">
        <v>3.4651999999999998</v>
      </c>
      <c r="E7" s="1">
        <v>0.4</v>
      </c>
      <c r="F7">
        <v>11.471399999999999</v>
      </c>
      <c r="G7">
        <v>6.5506000000000002</v>
      </c>
      <c r="I7" s="1">
        <v>0.4</v>
      </c>
      <c r="J7">
        <v>15.354799999999999</v>
      </c>
      <c r="K7">
        <v>2.5417000000000001</v>
      </c>
      <c r="M7" s="1">
        <v>0.4</v>
      </c>
      <c r="N7">
        <v>13.7197</v>
      </c>
      <c r="O7">
        <v>2.6928000000000001</v>
      </c>
      <c r="Q7" s="1">
        <v>0.4</v>
      </c>
      <c r="R7">
        <v>10.1159</v>
      </c>
      <c r="S7">
        <v>2.5289000000000001</v>
      </c>
      <c r="U7" s="1">
        <v>0.4</v>
      </c>
      <c r="V7">
        <v>21.234200000000001</v>
      </c>
      <c r="W7">
        <v>17.349799999999998</v>
      </c>
      <c r="Y7" s="1">
        <v>0.4</v>
      </c>
      <c r="Z7">
        <v>11.7745</v>
      </c>
      <c r="AA7">
        <v>3.2141999999999999</v>
      </c>
      <c r="AC7" s="1">
        <v>0.4</v>
      </c>
      <c r="AD7">
        <v>11.4428</v>
      </c>
      <c r="AE7">
        <v>3.9350999999999998</v>
      </c>
    </row>
    <row r="8" spans="1:31" x14ac:dyDescent="0.25">
      <c r="A8" s="1">
        <v>0.5</v>
      </c>
      <c r="B8">
        <v>4.1189</v>
      </c>
      <c r="C8">
        <v>2.6998000000000002</v>
      </c>
      <c r="E8" s="1">
        <v>0.5</v>
      </c>
      <c r="F8">
        <v>9.1159999999999997</v>
      </c>
      <c r="G8">
        <v>3.8180999999999998</v>
      </c>
      <c r="I8" s="1">
        <v>0.5</v>
      </c>
      <c r="J8">
        <v>14.9984</v>
      </c>
      <c r="K8">
        <v>2.7759999999999998</v>
      </c>
      <c r="M8" s="1">
        <v>0.5</v>
      </c>
      <c r="N8">
        <v>11.6279</v>
      </c>
      <c r="O8">
        <v>2.5548000000000002</v>
      </c>
      <c r="Q8" s="1">
        <v>0.5</v>
      </c>
      <c r="R8">
        <v>8.7255000000000003</v>
      </c>
      <c r="S8">
        <v>2.1358999999999999</v>
      </c>
      <c r="U8" s="1">
        <v>0.5</v>
      </c>
      <c r="V8">
        <v>18.325299999999999</v>
      </c>
      <c r="W8">
        <v>12.476699999999999</v>
      </c>
      <c r="Y8" s="1">
        <v>0.5</v>
      </c>
      <c r="Z8">
        <v>11.3728</v>
      </c>
      <c r="AA8">
        <v>3.3965999999999998</v>
      </c>
      <c r="AC8" s="1">
        <v>0.5</v>
      </c>
      <c r="AD8">
        <v>11.4511</v>
      </c>
      <c r="AE8">
        <v>3.9060000000000001</v>
      </c>
    </row>
    <row r="9" spans="1:31" x14ac:dyDescent="0.25">
      <c r="A9" s="1">
        <v>0.6</v>
      </c>
      <c r="B9">
        <v>3.7486000000000002</v>
      </c>
      <c r="C9">
        <v>2.3576000000000001</v>
      </c>
      <c r="E9" s="1">
        <v>0.6</v>
      </c>
      <c r="F9">
        <v>7.3979999999999997</v>
      </c>
      <c r="G9">
        <v>3.2854999999999999</v>
      </c>
      <c r="I9" s="1">
        <v>0.6</v>
      </c>
      <c r="J9">
        <v>14.825200000000001</v>
      </c>
      <c r="K9">
        <v>2.1905999999999999</v>
      </c>
      <c r="M9" s="1">
        <v>0.6</v>
      </c>
      <c r="N9">
        <v>13.821899999999999</v>
      </c>
      <c r="O9">
        <v>2.8248000000000002</v>
      </c>
      <c r="Q9" s="1">
        <v>0.6</v>
      </c>
      <c r="R9">
        <v>4.6464999999999996</v>
      </c>
      <c r="S9">
        <v>3.2288999999999999</v>
      </c>
      <c r="U9" s="1">
        <v>0.6</v>
      </c>
      <c r="V9">
        <v>15.3102</v>
      </c>
      <c r="W9">
        <v>12.9093</v>
      </c>
      <c r="Y9" s="1">
        <v>0.6</v>
      </c>
      <c r="Z9">
        <v>8.6722999999999999</v>
      </c>
      <c r="AA9">
        <v>2.0983999999999998</v>
      </c>
      <c r="AC9" s="1">
        <v>0.6</v>
      </c>
      <c r="AD9">
        <v>14.427</v>
      </c>
      <c r="AE9">
        <v>3.7848999999999999</v>
      </c>
    </row>
    <row r="10" spans="1:31" x14ac:dyDescent="0.25">
      <c r="A10" s="1">
        <v>0.7</v>
      </c>
      <c r="B10">
        <v>4.2350000000000003</v>
      </c>
      <c r="C10">
        <v>3.1854</v>
      </c>
      <c r="E10" s="1">
        <v>0.7</v>
      </c>
      <c r="F10">
        <v>7.0819999999999999</v>
      </c>
      <c r="G10">
        <v>2.6265000000000001</v>
      </c>
      <c r="I10" s="1">
        <v>0.7</v>
      </c>
      <c r="J10">
        <v>15.3072</v>
      </c>
      <c r="K10">
        <v>2.7031000000000001</v>
      </c>
      <c r="M10" s="1">
        <v>0.7</v>
      </c>
      <c r="N10">
        <v>9.3133999999999997</v>
      </c>
      <c r="O10">
        <v>2.9695</v>
      </c>
      <c r="Q10" s="1">
        <v>0.7</v>
      </c>
      <c r="R10">
        <v>11.506600000000001</v>
      </c>
      <c r="S10">
        <v>3.4207999999999998</v>
      </c>
      <c r="U10" s="1">
        <v>0.7</v>
      </c>
      <c r="V10">
        <v>12.4726</v>
      </c>
      <c r="W10">
        <v>7.8837999999999999</v>
      </c>
      <c r="Y10" s="1">
        <v>0.7</v>
      </c>
      <c r="Z10">
        <v>8.5616000000000003</v>
      </c>
      <c r="AA10">
        <v>2.9295</v>
      </c>
      <c r="AC10" s="1">
        <v>0.7</v>
      </c>
      <c r="AD10">
        <v>10.2182</v>
      </c>
      <c r="AE10">
        <v>4.4573</v>
      </c>
    </row>
    <row r="11" spans="1:31" x14ac:dyDescent="0.25">
      <c r="A11" s="1">
        <v>0.8</v>
      </c>
      <c r="B11">
        <v>3.3260999999999998</v>
      </c>
      <c r="C11">
        <v>4.9469000000000003</v>
      </c>
      <c r="E11" s="1">
        <v>0.8</v>
      </c>
      <c r="F11">
        <v>8.0912000000000006</v>
      </c>
      <c r="G11">
        <v>4.6477000000000004</v>
      </c>
      <c r="I11" s="1">
        <v>0.8</v>
      </c>
      <c r="J11">
        <v>17.0532</v>
      </c>
      <c r="K11">
        <v>3.6278999999999999</v>
      </c>
      <c r="M11" s="1">
        <v>0.8</v>
      </c>
      <c r="N11">
        <v>7.0448000000000004</v>
      </c>
      <c r="O11">
        <v>3.0893999999999999</v>
      </c>
      <c r="Q11" s="1">
        <v>0.8</v>
      </c>
      <c r="R11">
        <v>54.314799999999998</v>
      </c>
      <c r="S11">
        <v>4.0742000000000003</v>
      </c>
      <c r="U11" s="1">
        <v>0.8</v>
      </c>
      <c r="V11">
        <v>5.2550999999999997</v>
      </c>
      <c r="W11">
        <v>4.1726000000000001</v>
      </c>
      <c r="Y11" s="1">
        <v>0.8</v>
      </c>
      <c r="Z11">
        <v>10.630800000000001</v>
      </c>
      <c r="AA11">
        <v>2.4790000000000001</v>
      </c>
      <c r="AC11" s="1">
        <v>0.8</v>
      </c>
      <c r="AD11">
        <v>9.1079000000000008</v>
      </c>
      <c r="AE11">
        <v>3.1154999999999999</v>
      </c>
    </row>
    <row r="12" spans="1:31" x14ac:dyDescent="0.25">
      <c r="A12" s="1">
        <v>0.9</v>
      </c>
      <c r="B12">
        <v>3.7633000000000001</v>
      </c>
      <c r="C12">
        <v>3.0394000000000001</v>
      </c>
      <c r="E12" s="1">
        <v>0.9</v>
      </c>
      <c r="F12">
        <v>8.2302999999999997</v>
      </c>
      <c r="G12">
        <v>11.358000000000001</v>
      </c>
      <c r="I12" s="1">
        <v>0.9</v>
      </c>
      <c r="J12">
        <v>14.9628</v>
      </c>
      <c r="K12">
        <v>2.4529999999999998</v>
      </c>
      <c r="M12" s="1">
        <v>0.9</v>
      </c>
      <c r="N12">
        <v>46.705599999999997</v>
      </c>
      <c r="O12">
        <v>3.7054999999999998</v>
      </c>
      <c r="Q12" s="1">
        <v>0.9</v>
      </c>
      <c r="R12">
        <v>12.2865</v>
      </c>
      <c r="S12">
        <v>3.8904999999999998</v>
      </c>
      <c r="U12" s="1">
        <v>0.9</v>
      </c>
      <c r="V12">
        <v>3.0990000000000002</v>
      </c>
      <c r="W12">
        <v>3.2429999999999999</v>
      </c>
      <c r="Y12" s="1">
        <v>0.9</v>
      </c>
      <c r="Z12">
        <v>8.0744000000000007</v>
      </c>
      <c r="AA12">
        <v>2.7618</v>
      </c>
      <c r="AC12" s="1">
        <v>0.9</v>
      </c>
      <c r="AD12">
        <v>8.9894999999999996</v>
      </c>
      <c r="AE12">
        <v>5.1870000000000003</v>
      </c>
    </row>
    <row r="13" spans="1:31" x14ac:dyDescent="0.25">
      <c r="A13" s="1">
        <v>1</v>
      </c>
      <c r="B13">
        <v>4.5228999999999999</v>
      </c>
      <c r="C13">
        <v>2.6920999999999999</v>
      </c>
      <c r="E13" s="1">
        <v>1</v>
      </c>
      <c r="F13">
        <v>11.3132</v>
      </c>
      <c r="G13">
        <v>7.0735000000000001</v>
      </c>
      <c r="I13" s="1">
        <v>1</v>
      </c>
      <c r="J13">
        <v>15.791600000000001</v>
      </c>
      <c r="K13">
        <v>4.1298000000000004</v>
      </c>
      <c r="M13" s="1">
        <v>1</v>
      </c>
      <c r="N13">
        <v>25.01</v>
      </c>
      <c r="O13">
        <v>3.2101999999999999</v>
      </c>
      <c r="Q13" s="1">
        <v>1</v>
      </c>
      <c r="R13">
        <v>45.8506</v>
      </c>
      <c r="S13">
        <v>2.6951999999999998</v>
      </c>
      <c r="U13" s="1">
        <v>1</v>
      </c>
      <c r="V13">
        <v>3.4799000000000002</v>
      </c>
      <c r="W13">
        <v>3.3424999999999998</v>
      </c>
      <c r="Y13" s="1">
        <v>1</v>
      </c>
      <c r="Z13">
        <v>9.3137000000000008</v>
      </c>
      <c r="AA13">
        <v>2.3250000000000002</v>
      </c>
      <c r="AC13" s="1">
        <v>1</v>
      </c>
      <c r="AD13">
        <v>12.2186</v>
      </c>
      <c r="AE13">
        <v>7.6794000000000002</v>
      </c>
    </row>
    <row r="15" spans="1:31" x14ac:dyDescent="0.25">
      <c r="A15" t="s">
        <v>7</v>
      </c>
      <c r="B15">
        <f>AVERAGE(B4:B13)</f>
        <v>3.9939900000000002</v>
      </c>
      <c r="C15">
        <f>AVERAGE(C4:C13)</f>
        <v>3.33744</v>
      </c>
      <c r="F15">
        <f>AVERAGE(F4:F13)</f>
        <v>9.6573399999999978</v>
      </c>
      <c r="G15">
        <f>AVERAGE(G4:G13)</f>
        <v>6.2915200000000002</v>
      </c>
      <c r="J15">
        <f>AVERAGE(J4:J13)</f>
        <v>14.453859999999997</v>
      </c>
      <c r="K15">
        <f>AVERAGE(K4:K13)</f>
        <v>2.9138299999999999</v>
      </c>
      <c r="N15">
        <f>AVERAGE(N4:N13)</f>
        <v>16.238269999999996</v>
      </c>
      <c r="O15">
        <f>AVERAGE(O4:O13)</f>
        <v>2.9150300000000007</v>
      </c>
      <c r="R15">
        <f>AVERAGE(R4:R13)</f>
        <v>16.960149999999999</v>
      </c>
      <c r="S15">
        <f>AVERAGE(S4:S13)</f>
        <v>3.0701200000000002</v>
      </c>
      <c r="V15">
        <f>AVERAGE(V4:V13)</f>
        <v>14.704189999999997</v>
      </c>
      <c r="W15">
        <f>AVERAGE(W4:W13)</f>
        <v>15.005679999999998</v>
      </c>
      <c r="Z15">
        <f>AVERAGE(Z4:Z13)</f>
        <v>10.424649999999998</v>
      </c>
      <c r="AA15">
        <f>AVERAGE(AA4:AA13)</f>
        <v>2.92252</v>
      </c>
      <c r="AD15">
        <f>AVERAGE(AD4:AD13)</f>
        <v>11.007399999999997</v>
      </c>
      <c r="AE15">
        <f>AVERAGE(AE4:AE13)</f>
        <v>4.3881899999999998</v>
      </c>
    </row>
    <row r="16" spans="1:31" x14ac:dyDescent="0.25">
      <c r="A16" t="s">
        <v>8</v>
      </c>
      <c r="B16">
        <f>STDEV(B4:B13)</f>
        <v>0.40853136272914631</v>
      </c>
      <c r="C16">
        <f>STDEV(C4:C13)</f>
        <v>0.7788958213037519</v>
      </c>
      <c r="F16">
        <f>STDEV(F4:F13)</f>
        <v>3.0797336440384369</v>
      </c>
      <c r="G16">
        <f>STDEV(G4:G13)</f>
        <v>3.2069091241671721</v>
      </c>
      <c r="J16">
        <f>STDEV(J4:J13)</f>
        <v>1.78009415805896</v>
      </c>
      <c r="K16">
        <f>STDEV(K4:K13)</f>
        <v>0.58757196826336933</v>
      </c>
      <c r="N16">
        <f>STDEV(N4:N13)</f>
        <v>11.702682197974013</v>
      </c>
      <c r="O16">
        <f>STDEV(O4:O13)</f>
        <v>0.38946547144058891</v>
      </c>
      <c r="R16">
        <f>STDEV(R4:R13)</f>
        <v>17.711087264777269</v>
      </c>
      <c r="S16">
        <f>STDEV(S4:S13)</f>
        <v>0.59953492679279641</v>
      </c>
      <c r="V16">
        <f>STDEV(V4:V13)</f>
        <v>8.2249426932755441</v>
      </c>
      <c r="W16">
        <f>STDEV(W4:W13)</f>
        <v>11.541275997893633</v>
      </c>
      <c r="Z16">
        <f>STDEV(Z4:Z13)</f>
        <v>1.6494035273732062</v>
      </c>
      <c r="AA16">
        <f>STDEV(AA4:AA13)</f>
        <v>0.57419770849807894</v>
      </c>
      <c r="AD16">
        <f>STDEV(AD4:AD13)</f>
        <v>1.567707303321942</v>
      </c>
      <c r="AE16">
        <f>STDEV(AE4:AE13)</f>
        <v>1.322207471070842</v>
      </c>
    </row>
    <row r="17" spans="1:42" x14ac:dyDescent="0.25">
      <c r="A17" t="s">
        <v>9</v>
      </c>
      <c r="B17">
        <f>2*B16</f>
        <v>0.81706272545829262</v>
      </c>
      <c r="C17">
        <f>2*C16</f>
        <v>1.5577916426075038</v>
      </c>
      <c r="F17">
        <f>2*F16</f>
        <v>6.1594672880768737</v>
      </c>
      <c r="G17">
        <f>2*G16</f>
        <v>6.4138182483343442</v>
      </c>
      <c r="J17">
        <f>2*J16</f>
        <v>3.56018831611792</v>
      </c>
      <c r="K17">
        <f>2*K16</f>
        <v>1.1751439365267387</v>
      </c>
      <c r="N17">
        <f>2*N16</f>
        <v>23.405364395948027</v>
      </c>
      <c r="O17">
        <f>2*O16</f>
        <v>0.77893094288117781</v>
      </c>
      <c r="R17">
        <f>2*R16</f>
        <v>35.422174529554539</v>
      </c>
      <c r="S17">
        <f>2*S16</f>
        <v>1.1990698535855928</v>
      </c>
      <c r="V17">
        <f>2*V16</f>
        <v>16.449885386551088</v>
      </c>
      <c r="W17">
        <f>2*W16</f>
        <v>23.082551995787266</v>
      </c>
      <c r="Z17">
        <f>2*Z16</f>
        <v>3.2988070547464123</v>
      </c>
      <c r="AA17">
        <f>2*AA16</f>
        <v>1.1483954169961579</v>
      </c>
      <c r="AD17">
        <f>2*AD16</f>
        <v>3.1354146066438839</v>
      </c>
      <c r="AE17">
        <f>2*AE16</f>
        <v>2.644414942141684</v>
      </c>
    </row>
    <row r="18" spans="1:42" x14ac:dyDescent="0.25">
      <c r="A18" t="s">
        <v>10</v>
      </c>
      <c r="B18">
        <f>B15+B17</f>
        <v>4.8110527254582927</v>
      </c>
      <c r="C18">
        <f>C15+C17</f>
        <v>4.895231642607504</v>
      </c>
      <c r="F18">
        <f>F15+F17</f>
        <v>15.816807288076872</v>
      </c>
      <c r="G18">
        <f>G15+G17</f>
        <v>12.705338248334344</v>
      </c>
      <c r="J18">
        <f>J15+J17</f>
        <v>18.014048316117918</v>
      </c>
      <c r="K18">
        <f>K15+K17</f>
        <v>4.0889739365267381</v>
      </c>
      <c r="N18">
        <f>N15+N17</f>
        <v>39.643634395948027</v>
      </c>
      <c r="O18">
        <f>O15+O17</f>
        <v>3.6939609428811786</v>
      </c>
      <c r="R18">
        <f>R15+R17</f>
        <v>52.382324529554538</v>
      </c>
      <c r="S18">
        <f>S15+S17</f>
        <v>4.2691898535855932</v>
      </c>
      <c r="V18">
        <f>V15+V17</f>
        <v>31.154075386551085</v>
      </c>
      <c r="W18">
        <f>W15+W17</f>
        <v>38.088231995787268</v>
      </c>
      <c r="Z18">
        <f>Z15+Z17</f>
        <v>13.72345705474641</v>
      </c>
      <c r="AA18">
        <f>AA15+AA17</f>
        <v>4.0709154169961579</v>
      </c>
      <c r="AD18">
        <f>AD15+AD17</f>
        <v>14.142814606643881</v>
      </c>
      <c r="AE18">
        <f>AE15+AE17</f>
        <v>7.0326049421416839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12.655537499999999</v>
      </c>
      <c r="K26">
        <f>AVERAGE(C3,G3,K3,O3,S3,W3,AA3,AE3)</f>
        <v>8.8574374999999996</v>
      </c>
      <c r="N26">
        <f>J27-J26</f>
        <v>-0.40160000000000018</v>
      </c>
      <c r="O26">
        <f>K27-K26</f>
        <v>-0.43425000000000047</v>
      </c>
      <c r="P26" s="1">
        <v>0.1</v>
      </c>
      <c r="Q26">
        <f>N26/J26*100</f>
        <v>-3.1733144483195614</v>
      </c>
      <c r="R26">
        <f>O26/K26*100</f>
        <v>-4.9026594881420333</v>
      </c>
      <c r="U26">
        <f>J26</f>
        <v>12.655537499999999</v>
      </c>
      <c r="V26">
        <f>K26</f>
        <v>8.8574374999999996</v>
      </c>
      <c r="W26">
        <f>Q26</f>
        <v>-3.1733144483195614</v>
      </c>
      <c r="X26">
        <f>Q27</f>
        <v>-9.9614496816117128</v>
      </c>
      <c r="Y26">
        <f>Q28</f>
        <v>-14.641318079141227</v>
      </c>
      <c r="Z26">
        <f>Q29</f>
        <v>-2.1482690877412334</v>
      </c>
      <c r="AA26">
        <f>Q30</f>
        <v>-11.366960905453452</v>
      </c>
      <c r="AB26">
        <f>Q31</f>
        <v>-18.168528993730991</v>
      </c>
      <c r="AC26">
        <f>Q32</f>
        <v>-22.270587084902552</v>
      </c>
      <c r="AD26">
        <f>Q33</f>
        <v>13.412705702938352</v>
      </c>
      <c r="AE26">
        <f>Q34</f>
        <v>4.8072829779059241</v>
      </c>
      <c r="AF26">
        <f>Q35</f>
        <v>25.933509343242044</v>
      </c>
      <c r="AG26">
        <f>R26</f>
        <v>-4.9026594881420333</v>
      </c>
      <c r="AH26">
        <f>R27</f>
        <v>-31.700054332869975</v>
      </c>
      <c r="AI26">
        <f>R28</f>
        <v>-22.630557652820016</v>
      </c>
      <c r="AJ26">
        <f>R29</f>
        <v>-40.335029177456796</v>
      </c>
      <c r="AK26">
        <f>R30</f>
        <v>-52.350919777870288</v>
      </c>
      <c r="AL26">
        <f>R31</f>
        <v>-53.880566473091122</v>
      </c>
      <c r="AM26">
        <f>R32</f>
        <v>-57.41446101087363</v>
      </c>
      <c r="AN26">
        <f>R33</f>
        <v>-57.446496235508292</v>
      </c>
      <c r="AO26">
        <f>R34</f>
        <v>-49.705826318277715</v>
      </c>
      <c r="AP26">
        <f>R35</f>
        <v>-53.220527946146944</v>
      </c>
    </row>
    <row r="27" spans="1:42" x14ac:dyDescent="0.25">
      <c r="I27" s="1">
        <v>0.1</v>
      </c>
      <c r="J27">
        <f>AVERAGE(B4,F4,J4,N4,R4,V4,Z4,AD4)</f>
        <v>12.253937499999999</v>
      </c>
      <c r="K27">
        <f>AVERAGE(C4,G4,K4,O4,S4,W4,AA4,AE4)</f>
        <v>8.4231874999999992</v>
      </c>
      <c r="N27">
        <f>J28-J26</f>
        <v>-1.2606750000000009</v>
      </c>
      <c r="O27">
        <f>K28-K26</f>
        <v>-2.8078124999999998</v>
      </c>
      <c r="P27" s="1">
        <v>0.2</v>
      </c>
      <c r="Q27">
        <f>N27/J26*100</f>
        <v>-9.9614496816117128</v>
      </c>
      <c r="R27">
        <f>O27/K26*100</f>
        <v>-31.700054332869975</v>
      </c>
    </row>
    <row r="28" spans="1:42" x14ac:dyDescent="0.25">
      <c r="I28" s="1">
        <v>0.2</v>
      </c>
      <c r="J28">
        <f>AVERAGE(B5,F5,J5,N5,R5,V5,Z5,AD5)</f>
        <v>11.394862499999999</v>
      </c>
      <c r="K28">
        <f>AVERAGE(C5,G5,K5,O5,S5,W5,AA5,AE5)</f>
        <v>6.0496249999999998</v>
      </c>
      <c r="N28">
        <f>J29-J26</f>
        <v>-1.8529374999999977</v>
      </c>
      <c r="O28">
        <f>K29-K26</f>
        <v>-2.0044874999999998</v>
      </c>
      <c r="P28" s="1">
        <v>0.3</v>
      </c>
      <c r="Q28">
        <f>N28/J26*100</f>
        <v>-14.641318079141227</v>
      </c>
      <c r="R28">
        <f>O28/K26*100</f>
        <v>-22.630557652820016</v>
      </c>
    </row>
    <row r="29" spans="1:42" x14ac:dyDescent="0.25">
      <c r="I29" s="1">
        <v>0.3</v>
      </c>
      <c r="J29">
        <f>AVERAGE(B6,F6,J6,N6,R6,V6,Z6,AD6)</f>
        <v>10.802600000000002</v>
      </c>
      <c r="K29">
        <f>AVERAGE(C6,G6,K6,O6,S6,W6,AA6,AE6)</f>
        <v>6.8529499999999999</v>
      </c>
      <c r="N29">
        <f>J30-J26</f>
        <v>-0.27187499999999964</v>
      </c>
      <c r="O29">
        <f>K30-K26</f>
        <v>-3.5726499999999994</v>
      </c>
      <c r="P29" s="1">
        <v>0.4</v>
      </c>
      <c r="Q29">
        <f>N29/J26*100</f>
        <v>-2.1482690877412334</v>
      </c>
      <c r="R29">
        <f>O29/K26*100</f>
        <v>-40.335029177456796</v>
      </c>
    </row>
    <row r="30" spans="1:42" x14ac:dyDescent="0.25">
      <c r="I30" s="1">
        <v>0.4</v>
      </c>
      <c r="J30">
        <f>AVERAGE(B7,F7,J7,N7,R7,V7,Z7,AD7)</f>
        <v>12.3836625</v>
      </c>
      <c r="K30">
        <f>AVERAGE(C7,G7,K7,O7,S7,W7,AA7,AE7)</f>
        <v>5.2847875000000002</v>
      </c>
      <c r="N30">
        <f>J31-J26</f>
        <v>-1.4385500000000011</v>
      </c>
      <c r="O30">
        <f>K31-K26</f>
        <v>-4.6369499999999997</v>
      </c>
      <c r="P30" s="1">
        <v>0.5</v>
      </c>
      <c r="Q30">
        <f>N30/J26*100</f>
        <v>-11.366960905453452</v>
      </c>
      <c r="R30">
        <f>O30/K26*100</f>
        <v>-52.350919777870288</v>
      </c>
    </row>
    <row r="31" spans="1:42" x14ac:dyDescent="0.25">
      <c r="I31" s="1">
        <v>0.5</v>
      </c>
      <c r="J31">
        <f>AVERAGE(B8,F8,J8,N8,R8,V8,Z8,AD8)</f>
        <v>11.216987499999998</v>
      </c>
      <c r="K31">
        <f>AVERAGE(C8,G8,K8,O8,S8,W8,AA8,AE8)</f>
        <v>4.2204874999999999</v>
      </c>
      <c r="N31">
        <f>J32-J26</f>
        <v>-2.2993249999999978</v>
      </c>
      <c r="O31">
        <f>K32-K26</f>
        <v>-4.7724374999999997</v>
      </c>
      <c r="P31" s="1">
        <v>0.6</v>
      </c>
      <c r="Q31">
        <f>N31/J26*100</f>
        <v>-18.168528993730991</v>
      </c>
      <c r="R31">
        <f>O31/K26*100</f>
        <v>-53.880566473091122</v>
      </c>
    </row>
    <row r="32" spans="1:42" x14ac:dyDescent="0.25">
      <c r="I32" s="1">
        <v>0.6</v>
      </c>
      <c r="J32">
        <f>AVERAGE(B9,F9,J9,N9,R9,V9,Z9,AD9)</f>
        <v>10.356212500000002</v>
      </c>
      <c r="K32">
        <f>AVERAGE(C9,G9,K9,O9,S9,W9,AA9,AE9)</f>
        <v>4.085</v>
      </c>
      <c r="N32">
        <f>J33-J26</f>
        <v>-2.818462499999999</v>
      </c>
      <c r="O32">
        <f>K33-K26</f>
        <v>-5.0854499999999998</v>
      </c>
      <c r="P32" s="1">
        <v>0.7</v>
      </c>
      <c r="Q32">
        <f>N32/J26*100</f>
        <v>-22.270587084902552</v>
      </c>
      <c r="R32">
        <f>O32/K26*100</f>
        <v>-57.41446101087363</v>
      </c>
    </row>
    <row r="33" spans="1:18" x14ac:dyDescent="0.25">
      <c r="I33" s="1">
        <v>0.7</v>
      </c>
      <c r="J33">
        <f>AVERAGE(B10,F10,J10,N10,R10,V10,Z10,AD10)</f>
        <v>9.8370750000000005</v>
      </c>
      <c r="K33">
        <f>AVERAGE(C10,G10,K10,O10,S10,W10,AA10,AE10)</f>
        <v>3.7719875000000003</v>
      </c>
      <c r="N33">
        <f>J34-J26</f>
        <v>1.6974500000000017</v>
      </c>
      <c r="O33">
        <f>K34-K26</f>
        <v>-5.0882874999999999</v>
      </c>
      <c r="P33" s="1">
        <v>0.8</v>
      </c>
      <c r="Q33">
        <f>N33/J26*100</f>
        <v>13.412705702938352</v>
      </c>
      <c r="R33">
        <f>O33/K26*100</f>
        <v>-57.446496235508292</v>
      </c>
    </row>
    <row r="34" spans="1:18" x14ac:dyDescent="0.25">
      <c r="I34" s="1">
        <v>0.8</v>
      </c>
      <c r="J34">
        <f>AVERAGE(B11,F11,J11,N11,R11,V11,Z11,AD11)</f>
        <v>14.352987500000001</v>
      </c>
      <c r="K34">
        <f>AVERAGE(C11,G11,K11,O11,S11,W11,AA11,AE11)</f>
        <v>3.7691500000000002</v>
      </c>
      <c r="N34">
        <f>J35-J26</f>
        <v>0.60838750000000097</v>
      </c>
      <c r="O34">
        <f>K35-K26</f>
        <v>-4.4026624999999999</v>
      </c>
      <c r="P34" s="1">
        <v>0.9</v>
      </c>
      <c r="Q34">
        <f>N34/J26*100</f>
        <v>4.8072829779059241</v>
      </c>
      <c r="R34">
        <f>O34/K26*100</f>
        <v>-49.705826318277715</v>
      </c>
    </row>
    <row r="35" spans="1:18" x14ac:dyDescent="0.25">
      <c r="I35" s="1">
        <v>0.9</v>
      </c>
      <c r="J35">
        <f>AVERAGE(B12,F12,J12,N12,R12,V12,Z12,AD12)</f>
        <v>13.263925</v>
      </c>
      <c r="K35">
        <f>AVERAGE(C12,G12,K12,O12,S12,W12,AA12,AE12)</f>
        <v>4.4547749999999997</v>
      </c>
      <c r="N35">
        <f>J36-J26</f>
        <v>3.2820250000000009</v>
      </c>
      <c r="O35">
        <f>K36-K26</f>
        <v>-4.7139749999999996</v>
      </c>
      <c r="P35" s="1">
        <v>1</v>
      </c>
      <c r="Q35">
        <f>N35/J26*100</f>
        <v>25.933509343242044</v>
      </c>
      <c r="R35">
        <f>O35/K26*100</f>
        <v>-53.220527946146944</v>
      </c>
    </row>
    <row r="36" spans="1:18" x14ac:dyDescent="0.25">
      <c r="I36" s="1">
        <v>1</v>
      </c>
      <c r="J36">
        <f>AVERAGE(B13,F13,J13,N13,R13,V13,Z13,AD13)</f>
        <v>15.9375625</v>
      </c>
      <c r="K36">
        <f>AVERAGE(C13,G13,K13,O13,S13,W13,AA13,AE13)</f>
        <v>4.1434625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4.7836999999999996</v>
      </c>
      <c r="C41">
        <f>C3</f>
        <v>4.835</v>
      </c>
    </row>
    <row r="42" spans="1:18" x14ac:dyDescent="0.25">
      <c r="A42" s="1">
        <v>2</v>
      </c>
      <c r="B42">
        <f>F3</f>
        <v>18.820699999999999</v>
      </c>
      <c r="C42">
        <f>G3</f>
        <v>17.290299999999998</v>
      </c>
    </row>
    <row r="43" spans="1:18" x14ac:dyDescent="0.25">
      <c r="A43" s="1">
        <v>3</v>
      </c>
      <c r="B43">
        <f>J3</f>
        <v>11.5077</v>
      </c>
      <c r="C43">
        <f>K3</f>
        <v>3.0966</v>
      </c>
    </row>
    <row r="44" spans="1:18" x14ac:dyDescent="0.25">
      <c r="A44" s="1">
        <v>4</v>
      </c>
      <c r="B44">
        <f>N3</f>
        <v>12.491</v>
      </c>
      <c r="C44">
        <f>O3</f>
        <v>2.8780999999999999</v>
      </c>
    </row>
    <row r="45" spans="1:18" x14ac:dyDescent="0.25">
      <c r="A45" s="1">
        <v>5</v>
      </c>
      <c r="B45">
        <f>R3</f>
        <v>7.4897</v>
      </c>
      <c r="C45">
        <f>S3</f>
        <v>3.2581000000000002</v>
      </c>
    </row>
    <row r="46" spans="1:18" x14ac:dyDescent="0.25">
      <c r="A46" s="1">
        <v>6</v>
      </c>
      <c r="B46">
        <f>V3</f>
        <v>23.768000000000001</v>
      </c>
      <c r="C46">
        <f>W3</f>
        <v>31.296800000000001</v>
      </c>
    </row>
    <row r="47" spans="1:18" x14ac:dyDescent="0.25">
      <c r="A47" s="1">
        <v>7</v>
      </c>
      <c r="B47">
        <f>Z3</f>
        <v>10.773199999999999</v>
      </c>
      <c r="C47">
        <f>AA3</f>
        <v>3.3633999999999999</v>
      </c>
    </row>
    <row r="48" spans="1:18" x14ac:dyDescent="0.25">
      <c r="A48" s="1">
        <v>8</v>
      </c>
      <c r="B48">
        <f>AD3</f>
        <v>11.610300000000001</v>
      </c>
      <c r="C48">
        <f>AE3</f>
        <v>4.8411999999999997</v>
      </c>
    </row>
    <row r="50" spans="1:3" x14ac:dyDescent="0.25">
      <c r="A50" t="s">
        <v>19</v>
      </c>
      <c r="B50">
        <f>AVERAGE(B41:B48)</f>
        <v>12.655537499999999</v>
      </c>
      <c r="C50">
        <f>AVERAGE(C41:C48)</f>
        <v>8.8574374999999996</v>
      </c>
    </row>
    <row r="51" spans="1:3" x14ac:dyDescent="0.25">
      <c r="A51" t="s">
        <v>8</v>
      </c>
      <c r="B51">
        <f>STDEV(B41:B48)</f>
        <v>6.0489441059547149</v>
      </c>
      <c r="C51">
        <f>STDEV(C41:C48)</f>
        <v>10.263841390175443</v>
      </c>
    </row>
    <row r="52" spans="1:3" x14ac:dyDescent="0.25">
      <c r="A52" t="s">
        <v>20</v>
      </c>
      <c r="B52">
        <f>1.5*B51</f>
        <v>9.0734161589320728</v>
      </c>
      <c r="C52">
        <f>1.5*C51</f>
        <v>15.395762085263165</v>
      </c>
    </row>
    <row r="53" spans="1:3" x14ac:dyDescent="0.25">
      <c r="A53" t="s">
        <v>9</v>
      </c>
      <c r="B53">
        <f>2*B51</f>
        <v>12.09788821190943</v>
      </c>
      <c r="C53">
        <f>2*C51</f>
        <v>20.527682780350887</v>
      </c>
    </row>
    <row r="54" spans="1:3" x14ac:dyDescent="0.25">
      <c r="A54" t="s">
        <v>21</v>
      </c>
      <c r="B54">
        <f>B50+B52</f>
        <v>21.72895365893207</v>
      </c>
      <c r="C54">
        <f>C50+C52</f>
        <v>24.253199585263165</v>
      </c>
    </row>
    <row r="55" spans="1:3" x14ac:dyDescent="0.25">
      <c r="A55" t="s">
        <v>10</v>
      </c>
      <c r="B55">
        <f>B50+B53</f>
        <v>24.753425711909429</v>
      </c>
      <c r="C55">
        <f>C50+C53</f>
        <v>29.385120280350886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2015-03-24T22:47:25Z</dcterms:created>
  <dcterms:modified xsi:type="dcterms:W3CDTF">2015-04-15T04:41:59Z</dcterms:modified>
</cp:coreProperties>
</file>