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<sst xmlns="http://schemas.openxmlformats.org/spreadsheetml/2006/main" count="48" uniqueCount="22">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</sst>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8.4344000000000001</v>
      </c>
      <c r="C3">
        <v>4.5982000000000003</v>
      </c>
      <c r="E3" s="1">
        <v>535</v>
      </c>
      <c r="F3">
        <v>6.5027999999999997</v>
      </c>
      <c r="G3">
        <v>3.4992000000000001</v>
      </c>
      <c r="I3" s="1">
        <v>535</v>
      </c>
      <c r="J3">
        <v>8.4739000000000004</v>
      </c>
      <c r="K3">
        <v>10.9039</v>
      </c>
      <c r="M3" s="1">
        <v>535</v>
      </c>
      <c r="N3">
        <v>7.8724999999999996</v>
      </c>
      <c r="O3">
        <v>3.4298999999999999</v>
      </c>
      <c r="Q3" s="1">
        <v>535</v>
      </c>
      <c r="R3">
        <v>10.0448</v>
      </c>
      <c r="S3">
        <v>9.9969000000000001</v>
      </c>
      <c r="U3" s="1">
        <v>535</v>
      </c>
      <c r="V3">
        <v>8.2349999999999994</v>
      </c>
      <c r="W3">
        <v>4.9993999999999996</v>
      </c>
      <c r="Y3" s="1">
        <v>535</v>
      </c>
      <c r="Z3">
        <v>7.0639000000000003</v>
      </c>
      <c r="AA3">
        <v>3.8197999999999999</v>
      </c>
      <c r="AC3" s="1">
        <v>535</v>
      </c>
      <c r="AD3">
        <v>6.7732999999999999</v>
      </c>
      <c r="AE3">
        <v>4.4958</v>
      </c>
    </row>
    <row r="4" spans="1:31" x14ac:dyDescent="0.25">
      <c r="A4" s="1">
        <v>0.1</v>
      </c>
      <c r="B4">
        <v>7.2423000000000002</v>
      </c>
      <c r="C4">
        <v>13.868399999999999</v>
      </c>
      <c r="E4" s="1">
        <v>0.1</v>
      </c>
      <c r="F4">
        <v>7.0575999999999999</v>
      </c>
      <c r="G4">
        <v>2.9203999999999999</v>
      </c>
      <c r="I4" s="1">
        <v>0.1</v>
      </c>
      <c r="J4">
        <v>7.74</v>
      </c>
      <c r="K4">
        <v>6.8357999999999999</v>
      </c>
      <c r="M4" s="1">
        <v>0.1</v>
      </c>
      <c r="N4">
        <v>8.3792000000000009</v>
      </c>
      <c r="O4">
        <v>2.5691999999999999</v>
      </c>
      <c r="Q4" s="1">
        <v>0.1</v>
      </c>
      <c r="R4">
        <v>6.9714999999999998</v>
      </c>
      <c r="S4">
        <v>12.314500000000001</v>
      </c>
      <c r="U4" s="1">
        <v>0.1</v>
      </c>
      <c r="V4">
        <v>10.5512</v>
      </c>
      <c r="W4">
        <v>6.7988999999999997</v>
      </c>
      <c r="Y4" s="1">
        <v>0.1</v>
      </c>
      <c r="Z4">
        <v>8.3478999999999992</v>
      </c>
      <c r="AA4">
        <v>3.2677999999999998</v>
      </c>
      <c r="AC4" s="1">
        <v>0.1</v>
      </c>
      <c r="AD4">
        <v>7.1637000000000004</v>
      </c>
      <c r="AE4">
        <v>4.0429000000000004</v>
      </c>
    </row>
    <row r="5" spans="1:31" x14ac:dyDescent="0.25">
      <c r="A5" s="1">
        <v>0.2</v>
      </c>
      <c r="B5">
        <v>8.9436999999999998</v>
      </c>
      <c r="C5">
        <v>32.6858</v>
      </c>
      <c r="E5" s="1">
        <v>0.2</v>
      </c>
      <c r="F5">
        <v>6.6955</v>
      </c>
      <c r="G5">
        <v>3.8618999999999999</v>
      </c>
      <c r="I5" s="1">
        <v>0.2</v>
      </c>
      <c r="J5">
        <v>8.2973999999999997</v>
      </c>
      <c r="K5">
        <v>3.5632000000000001</v>
      </c>
      <c r="M5" s="1">
        <v>0.2</v>
      </c>
      <c r="N5">
        <v>8.1158000000000001</v>
      </c>
      <c r="O5">
        <v>3.3519999999999999</v>
      </c>
      <c r="Q5" s="1">
        <v>0.2</v>
      </c>
      <c r="R5">
        <v>10.2659</v>
      </c>
      <c r="S5">
        <v>16.591100000000001</v>
      </c>
      <c r="U5" s="1">
        <v>0.2</v>
      </c>
      <c r="V5">
        <v>7.9615999999999998</v>
      </c>
      <c r="W5">
        <v>2.8751000000000002</v>
      </c>
      <c r="Y5" s="1">
        <v>0.2</v>
      </c>
      <c r="Z5">
        <v>7.4194000000000004</v>
      </c>
      <c r="AA5">
        <v>2.4786999999999999</v>
      </c>
      <c r="AC5" s="1">
        <v>0.2</v>
      </c>
      <c r="AD5">
        <v>7.3421000000000003</v>
      </c>
      <c r="AE5">
        <v>3.4622000000000002</v>
      </c>
    </row>
    <row r="6" spans="1:31" x14ac:dyDescent="0.25">
      <c r="A6" s="1">
        <v>0.3</v>
      </c>
      <c r="B6">
        <v>9.31</v>
      </c>
      <c r="C6">
        <v>6.4398999999999997</v>
      </c>
      <c r="E6" s="1">
        <v>0.3</v>
      </c>
      <c r="F6">
        <v>8.4086999999999996</v>
      </c>
      <c r="G6">
        <v>2.9967000000000001</v>
      </c>
      <c r="I6" s="1">
        <v>0.3</v>
      </c>
      <c r="J6">
        <v>6.8632</v>
      </c>
      <c r="K6">
        <v>3.4803000000000002</v>
      </c>
      <c r="M6" s="1">
        <v>0.3</v>
      </c>
      <c r="N6">
        <v>7.6243999999999996</v>
      </c>
      <c r="O6">
        <v>2.8614000000000002</v>
      </c>
      <c r="Q6" s="1">
        <v>0.3</v>
      </c>
      <c r="R6">
        <v>15.0413</v>
      </c>
      <c r="S6">
        <v>17.403600000000001</v>
      </c>
      <c r="U6" s="1">
        <v>0.3</v>
      </c>
      <c r="V6">
        <v>7.9711999999999996</v>
      </c>
      <c r="W6">
        <v>3.7035</v>
      </c>
      <c r="Y6" s="1">
        <v>0.3</v>
      </c>
      <c r="Z6">
        <v>7.7210000000000001</v>
      </c>
      <c r="AA6">
        <v>3.8536999999999999</v>
      </c>
      <c r="AC6" s="1">
        <v>0.3</v>
      </c>
      <c r="AD6">
        <v>6.7361000000000004</v>
      </c>
      <c r="AE6">
        <v>2.7730999999999999</v>
      </c>
    </row>
    <row r="7" spans="1:31" x14ac:dyDescent="0.25">
      <c r="A7" s="1">
        <v>0.4</v>
      </c>
      <c r="B7">
        <v>7.5453000000000001</v>
      </c>
      <c r="C7">
        <v>6.7949999999999999</v>
      </c>
      <c r="E7" s="1">
        <v>0.4</v>
      </c>
      <c r="F7">
        <v>7.7196999999999996</v>
      </c>
      <c r="G7">
        <v>3.9457</v>
      </c>
      <c r="I7" s="1">
        <v>0.4</v>
      </c>
      <c r="J7">
        <v>8.8393999999999995</v>
      </c>
      <c r="K7">
        <v>4.5007999999999999</v>
      </c>
      <c r="M7" s="1">
        <v>0.4</v>
      </c>
      <c r="N7">
        <v>6.7198000000000002</v>
      </c>
      <c r="O7">
        <v>3.1958000000000002</v>
      </c>
      <c r="Q7" s="1">
        <v>0.4</v>
      </c>
      <c r="R7">
        <v>8.8440999999999992</v>
      </c>
      <c r="S7">
        <v>13.798400000000001</v>
      </c>
      <c r="U7" s="1">
        <v>0.4</v>
      </c>
      <c r="V7">
        <v>7.5401999999999996</v>
      </c>
      <c r="W7">
        <v>4.1555999999999997</v>
      </c>
      <c r="Y7" s="1">
        <v>0.4</v>
      </c>
      <c r="Z7">
        <v>8.2530999999999999</v>
      </c>
      <c r="AA7">
        <v>3.2888999999999999</v>
      </c>
      <c r="AC7" s="1">
        <v>0.4</v>
      </c>
      <c r="AD7">
        <v>5.3391999999999999</v>
      </c>
      <c r="AE7">
        <v>3.1625999999999999</v>
      </c>
    </row>
    <row r="8" spans="1:31" x14ac:dyDescent="0.25">
      <c r="A8" s="1">
        <v>0.5</v>
      </c>
      <c r="B8">
        <v>5.9882</v>
      </c>
      <c r="C8">
        <v>3.7669000000000001</v>
      </c>
      <c r="E8" s="1">
        <v>0.5</v>
      </c>
      <c r="F8">
        <v>12.709300000000001</v>
      </c>
      <c r="G8">
        <v>6.4191000000000003</v>
      </c>
      <c r="I8" s="1">
        <v>0.5</v>
      </c>
      <c r="J8">
        <v>7.2035</v>
      </c>
      <c r="K8">
        <v>3.8620000000000001</v>
      </c>
      <c r="M8" s="1">
        <v>0.5</v>
      </c>
      <c r="N8">
        <v>8.5366</v>
      </c>
      <c r="O8">
        <v>2.6383999999999999</v>
      </c>
      <c r="Q8" s="1">
        <v>0.5</v>
      </c>
      <c r="R8">
        <v>10.1259</v>
      </c>
      <c r="S8">
        <v>18.035499999999999</v>
      </c>
      <c r="U8" s="1">
        <v>0.5</v>
      </c>
      <c r="V8">
        <v>7.7972000000000001</v>
      </c>
      <c r="W8">
        <v>3.7342</v>
      </c>
      <c r="Y8" s="1">
        <v>0.5</v>
      </c>
      <c r="Z8">
        <v>7.4535</v>
      </c>
      <c r="AA8">
        <v>3.3081</v>
      </c>
      <c r="AC8" s="1">
        <v>0.5</v>
      </c>
      <c r="AD8">
        <v>6.8285999999999998</v>
      </c>
      <c r="AE8">
        <v>3.7690000000000001</v>
      </c>
    </row>
    <row r="9" spans="1:31" x14ac:dyDescent="0.25">
      <c r="A9" s="1">
        <v>0.6</v>
      </c>
      <c r="B9">
        <v>7.7523</v>
      </c>
      <c r="C9">
        <v>3.3974000000000002</v>
      </c>
      <c r="E9" s="1">
        <v>0.6</v>
      </c>
      <c r="F9">
        <v>7.74</v>
      </c>
      <c r="G9">
        <v>5.0534999999999997</v>
      </c>
      <c r="I9" s="1">
        <v>0.6</v>
      </c>
      <c r="J9">
        <v>9.5381</v>
      </c>
      <c r="K9">
        <v>3.0381</v>
      </c>
      <c r="M9" s="1">
        <v>0.6</v>
      </c>
      <c r="N9">
        <v>9.0312999999999999</v>
      </c>
      <c r="O9">
        <v>3.5324</v>
      </c>
      <c r="Q9" s="1">
        <v>0.6</v>
      </c>
      <c r="R9">
        <v>8.1750000000000007</v>
      </c>
      <c r="S9">
        <v>13.5908</v>
      </c>
      <c r="U9" s="1">
        <v>0.6</v>
      </c>
      <c r="V9">
        <v>8.8465000000000007</v>
      </c>
      <c r="W9">
        <v>4.508</v>
      </c>
      <c r="Y9" s="1">
        <v>0.6</v>
      </c>
      <c r="Z9">
        <v>6.3803999999999998</v>
      </c>
      <c r="AA9">
        <v>3.7724000000000002</v>
      </c>
      <c r="AC9" s="1">
        <v>0.6</v>
      </c>
      <c r="AD9">
        <v>7.0571999999999999</v>
      </c>
      <c r="AE9">
        <v>5.3118999999999996</v>
      </c>
    </row>
    <row r="10" spans="1:31" x14ac:dyDescent="0.25">
      <c r="A10" s="1">
        <v>0.7</v>
      </c>
      <c r="B10">
        <v>6.6786000000000003</v>
      </c>
      <c r="C10">
        <v>4.0515999999999996</v>
      </c>
      <c r="E10" s="1">
        <v>0.7</v>
      </c>
      <c r="F10">
        <v>6.6938000000000004</v>
      </c>
      <c r="G10">
        <v>4.0251999999999999</v>
      </c>
      <c r="I10" s="1">
        <v>0.7</v>
      </c>
      <c r="J10">
        <v>7.4154</v>
      </c>
      <c r="K10">
        <v>5.1841999999999997</v>
      </c>
      <c r="M10" s="1">
        <v>0.7</v>
      </c>
      <c r="N10">
        <v>7.8769</v>
      </c>
      <c r="O10">
        <v>3.4944000000000002</v>
      </c>
      <c r="Q10" s="1">
        <v>0.7</v>
      </c>
      <c r="R10">
        <v>8.9238</v>
      </c>
      <c r="S10">
        <v>13.808199999999999</v>
      </c>
      <c r="U10" s="1">
        <v>0.7</v>
      </c>
      <c r="V10">
        <v>9.1077999999999992</v>
      </c>
      <c r="W10">
        <v>4.0625999999999998</v>
      </c>
      <c r="Y10" s="1">
        <v>0.7</v>
      </c>
      <c r="Z10">
        <v>7.7359999999999998</v>
      </c>
      <c r="AA10">
        <v>3.1032000000000002</v>
      </c>
      <c r="AC10" s="1">
        <v>0.7</v>
      </c>
      <c r="AD10">
        <v>8.6479999999999997</v>
      </c>
      <c r="AE10">
        <v>3.8081999999999998</v>
      </c>
    </row>
    <row r="11" spans="1:31" x14ac:dyDescent="0.25">
      <c r="A11" s="1">
        <v>0.8</v>
      </c>
      <c r="B11">
        <v>6.2605000000000004</v>
      </c>
      <c r="C11">
        <v>4.6509999999999998</v>
      </c>
      <c r="E11" s="1">
        <v>0.8</v>
      </c>
      <c r="F11">
        <v>7.3548999999999998</v>
      </c>
      <c r="G11">
        <v>4.2712000000000003</v>
      </c>
      <c r="I11" s="1">
        <v>0.8</v>
      </c>
      <c r="J11">
        <v>8.2462999999999997</v>
      </c>
      <c r="K11">
        <v>4.4721000000000002</v>
      </c>
      <c r="M11" s="1">
        <v>0.8</v>
      </c>
      <c r="N11">
        <v>9.0395000000000003</v>
      </c>
      <c r="O11">
        <v>3.6425999999999998</v>
      </c>
      <c r="Q11" s="1">
        <v>0.8</v>
      </c>
      <c r="R11">
        <v>14.266400000000001</v>
      </c>
      <c r="S11">
        <v>21.4985</v>
      </c>
      <c r="U11" s="1">
        <v>0.8</v>
      </c>
      <c r="V11">
        <v>6.5971000000000002</v>
      </c>
      <c r="W11">
        <v>3.4264999999999999</v>
      </c>
      <c r="Y11" s="1">
        <v>0.8</v>
      </c>
      <c r="Z11">
        <v>5.8097000000000003</v>
      </c>
      <c r="AA11">
        <v>2.5972</v>
      </c>
      <c r="AC11" s="1">
        <v>0.8</v>
      </c>
      <c r="AD11">
        <v>13.0974</v>
      </c>
      <c r="AE11">
        <v>3.7904</v>
      </c>
    </row>
    <row r="12" spans="1:31" x14ac:dyDescent="0.25">
      <c r="A12" s="1">
        <v>0.9</v>
      </c>
      <c r="B12">
        <v>7.9852999999999996</v>
      </c>
      <c r="C12">
        <v>5.1628999999999996</v>
      </c>
      <c r="E12" s="1">
        <v>0.9</v>
      </c>
      <c r="F12">
        <v>7.7582000000000004</v>
      </c>
      <c r="G12">
        <v>3.976</v>
      </c>
      <c r="I12" s="1">
        <v>0.9</v>
      </c>
      <c r="J12">
        <v>8.4993999999999996</v>
      </c>
      <c r="K12">
        <v>3.2764000000000002</v>
      </c>
      <c r="M12" s="1">
        <v>0.9</v>
      </c>
      <c r="N12">
        <v>8.9131</v>
      </c>
      <c r="O12">
        <v>3.3702999999999999</v>
      </c>
      <c r="Q12" s="1">
        <v>0.9</v>
      </c>
      <c r="R12">
        <v>15.020099999999999</v>
      </c>
      <c r="S12">
        <v>16.553699999999999</v>
      </c>
      <c r="U12" s="1">
        <v>0.9</v>
      </c>
      <c r="V12">
        <v>7.1635</v>
      </c>
      <c r="W12">
        <v>2.7675999999999998</v>
      </c>
      <c r="Y12" s="1">
        <v>0.9</v>
      </c>
      <c r="Z12">
        <v>9.5879999999999992</v>
      </c>
      <c r="AA12">
        <v>3.7793999999999999</v>
      </c>
      <c r="AC12" s="1">
        <v>0.9</v>
      </c>
      <c r="AD12">
        <v>8.9555000000000007</v>
      </c>
      <c r="AE12">
        <v>4.3898000000000001</v>
      </c>
    </row>
    <row r="13" spans="1:31" x14ac:dyDescent="0.25">
      <c r="A13" s="1">
        <v>1</v>
      </c>
      <c r="B13">
        <v>7.5721999999999996</v>
      </c>
      <c r="C13">
        <v>3.8576000000000001</v>
      </c>
      <c r="E13" s="1">
        <v>1</v>
      </c>
      <c r="F13">
        <v>9.6081000000000003</v>
      </c>
      <c r="G13">
        <v>6.4843999999999999</v>
      </c>
      <c r="I13" s="1">
        <v>1</v>
      </c>
      <c r="J13">
        <v>9.3408999999999995</v>
      </c>
      <c r="K13">
        <v>2.2071999999999998</v>
      </c>
      <c r="M13" s="1">
        <v>1</v>
      </c>
      <c r="N13">
        <v>7.2146999999999997</v>
      </c>
      <c r="O13">
        <v>3.4377</v>
      </c>
      <c r="Q13" s="1">
        <v>1</v>
      </c>
      <c r="R13">
        <v>15.465999999999999</v>
      </c>
      <c r="S13">
        <v>25.121500000000001</v>
      </c>
      <c r="U13" s="1">
        <v>1</v>
      </c>
      <c r="V13">
        <v>9.4801000000000002</v>
      </c>
      <c r="W13">
        <v>4.4722999999999997</v>
      </c>
      <c r="Y13" s="1">
        <v>1</v>
      </c>
      <c r="Z13">
        <v>8.4253999999999998</v>
      </c>
      <c r="AA13">
        <v>3.7271999999999998</v>
      </c>
      <c r="AC13" s="1">
        <v>1</v>
      </c>
      <c r="AD13">
        <v>12.112299999999999</v>
      </c>
      <c r="AE13">
        <v>4.2431000000000001</v>
      </c>
    </row>
    <row r="15" spans="1:31" x14ac:dyDescent="0.25">
      <c r="A15" t="s">
        <v>7</v>
      </c>
      <c r="B15">
        <f>AVERAGE(B4:B13)</f>
        <v>7.5278399999999994</v>
      </c>
      <c r="C15">
        <f>AVERAGE(C4:C13)</f>
        <v>8.467649999999999</v>
      </c>
      <c r="F15">
        <f>AVERAGE(F4:F13)</f>
        <v>8.1745800000000006</v>
      </c>
      <c r="G15">
        <f>AVERAGE(G4:G13)</f>
        <v>4.39541</v>
      </c>
      <c r="J15">
        <f>AVERAGE(J4:J13)</f>
        <v>8.1983599999999992</v>
      </c>
      <c r="K15">
        <f>AVERAGE(K4:K13)</f>
        <v>4.0420100000000003</v>
      </c>
      <c r="N15">
        <f>AVERAGE(N4:N13)</f>
        <v>8.1451299999999982</v>
      </c>
      <c r="O15">
        <f>AVERAGE(O4:O13)</f>
        <v>3.2094200000000002</v>
      </c>
      <c r="R15">
        <f>AVERAGE(R4:R13)</f>
        <v>11.309999999999999</v>
      </c>
      <c r="S15">
        <f>AVERAGE(S4:S13)</f>
        <v>16.871580000000002</v>
      </c>
      <c r="V15">
        <f>AVERAGE(V4:V13)</f>
        <v>8.3016400000000008</v>
      </c>
      <c r="W15">
        <f>AVERAGE(W4:W13)</f>
        <v>4.0504299999999995</v>
      </c>
      <c r="Z15">
        <f>AVERAGE(Z4:Z13)</f>
        <v>7.7134399999999985</v>
      </c>
      <c r="AA15">
        <f>AVERAGE(AA4:AA13)</f>
        <v>3.3176600000000001</v>
      </c>
      <c r="AD15">
        <f>AVERAGE(AD4:AD13)</f>
        <v>8.3280100000000008</v>
      </c>
      <c r="AE15">
        <f>AVERAGE(AE4:AE13)</f>
        <v>3.8753199999999999</v>
      </c>
    </row>
    <row r="16" spans="1:31" x14ac:dyDescent="0.25">
      <c r="A16" t="s">
        <v>8</v>
      </c>
      <c r="B16">
        <f>STDEV(B4:B13)</f>
        <v>1.0657319906993599</v>
      </c>
      <c r="C16">
        <f>STDEV(C4:C13)</f>
        <v>9.0470569314311007</v>
      </c>
      <c r="F16">
        <f>STDEV(F4:F13)</f>
        <v>1.8117680687966398</v>
      </c>
      <c r="G16">
        <f>STDEV(G4:G13)</f>
        <v>1.2400531963947719</v>
      </c>
      <c r="J16">
        <f>STDEV(J4:J13)</f>
        <v>0.89501609817925754</v>
      </c>
      <c r="K16">
        <f>STDEV(K4:K13)</f>
        <v>1.2928447818237443</v>
      </c>
      <c r="N16">
        <f>STDEV(N4:N13)</f>
        <v>0.79051623927377723</v>
      </c>
      <c r="O16">
        <f>STDEV(O4:O13)</f>
        <v>0.38423758506654992</v>
      </c>
      <c r="R16">
        <f>STDEV(R4:R13)</f>
        <v>3.2764773899214843</v>
      </c>
      <c r="S16">
        <f>STDEV(S4:S13)</f>
        <v>3.9671745940348542</v>
      </c>
      <c r="V16">
        <f>STDEV(V4:V13)</f>
        <v>1.1858397017397444</v>
      </c>
      <c r="W16">
        <f>STDEV(W4:W13)</f>
        <v>1.134770886371147</v>
      </c>
      <c r="Z16">
        <f>STDEV(Z4:Z13)</f>
        <v>1.068251463529702</v>
      </c>
      <c r="AA16">
        <f>STDEV(AA4:AA13)</f>
        <v>0.48846338700504738</v>
      </c>
      <c r="AD16">
        <f>STDEV(AD4:AD13)</f>
        <v>2.4770514830921257</v>
      </c>
      <c r="AE16">
        <f>STDEV(AE4:AE13)</f>
        <v>0.69986857940933711</v>
      </c>
    </row>
    <row r="17" spans="1:42" x14ac:dyDescent="0.25">
      <c r="A17" t="s">
        <v>9</v>
      </c>
      <c r="B17">
        <f>2*B16</f>
        <v>2.1314639813987197</v>
      </c>
      <c r="C17">
        <f>2*C16</f>
        <v>18.094113862862201</v>
      </c>
      <c r="F17">
        <f>2*F16</f>
        <v>3.6235361375932795</v>
      </c>
      <c r="G17">
        <f>2*G16</f>
        <v>2.4801063927895437</v>
      </c>
      <c r="J17">
        <f>2*J16</f>
        <v>1.7900321963585151</v>
      </c>
      <c r="K17">
        <f>2*K16</f>
        <v>2.5856895636474886</v>
      </c>
      <c r="N17">
        <f>2*N16</f>
        <v>1.5810324785475545</v>
      </c>
      <c r="O17">
        <f>2*O16</f>
        <v>0.76847517013309985</v>
      </c>
      <c r="R17">
        <f>2*R16</f>
        <v>6.5529547798429686</v>
      </c>
      <c r="S17">
        <f>2*S16</f>
        <v>7.9343491880697083</v>
      </c>
      <c r="V17">
        <f>2*V16</f>
        <v>2.3716794034794888</v>
      </c>
      <c r="W17">
        <f>2*W16</f>
        <v>2.269541772742294</v>
      </c>
      <c r="Z17">
        <f>2*Z16</f>
        <v>2.136502927059404</v>
      </c>
      <c r="AA17">
        <f>2*AA16</f>
        <v>0.97692677401009476</v>
      </c>
      <c r="AD17">
        <f>2*AD16</f>
        <v>4.9541029661842515</v>
      </c>
      <c r="AE17">
        <f>2*AE16</f>
        <v>1.3997371588186742</v>
      </c>
    </row>
    <row r="18" spans="1:42" x14ac:dyDescent="0.25">
      <c r="A18" t="s">
        <v>10</v>
      </c>
      <c r="B18">
        <f>B15+B17</f>
        <v>9.6593039813987183</v>
      </c>
      <c r="C18">
        <f>C15+C17</f>
        <v>26.5617638628622</v>
      </c>
      <c r="F18">
        <f>F15+F17</f>
        <v>11.798116137593279</v>
      </c>
      <c r="G18">
        <f>G15+G17</f>
        <v>6.8755163927895442</v>
      </c>
      <c r="J18">
        <f>J15+J17</f>
        <v>9.9883921963585145</v>
      </c>
      <c r="K18">
        <f>K15+K17</f>
        <v>6.6276995636474894</v>
      </c>
      <c r="N18">
        <f>N15+N17</f>
        <v>9.7261624785475522</v>
      </c>
      <c r="O18">
        <f>O15+O17</f>
        <v>3.9778951701330998</v>
      </c>
      <c r="R18">
        <f>R15+R17</f>
        <v>17.862954779842966</v>
      </c>
      <c r="S18">
        <f>S15+S17</f>
        <v>24.805929188069712</v>
      </c>
      <c r="V18">
        <f>V15+V17</f>
        <v>10.673319403479489</v>
      </c>
      <c r="W18">
        <f>W15+W17</f>
        <v>6.3199717727422939</v>
      </c>
      <c r="Z18">
        <f>Z15+Z17</f>
        <v>9.8499429270594021</v>
      </c>
      <c r="AA18">
        <f>AA15+AA17</f>
        <v>4.2945867740100949</v>
      </c>
      <c r="AD18">
        <f>AD15+AD17</f>
        <v>13.282112966184252</v>
      </c>
      <c r="AE18">
        <f>AE15+AE17</f>
        <v>5.2750571588186741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7.9250750000000005</v>
      </c>
      <c r="K26">
        <f>AVERAGE(C3,G3,K3,O3,S3,W3,AA3,AE3)</f>
        <v>5.7178875000000007</v>
      </c>
      <c r="N26">
        <f>J27-J26</f>
        <v>6.6000000000006054E-3</v>
      </c>
      <c r="O26">
        <f>K27-K26</f>
        <v>0.85934999999999917</v>
      </c>
      <c r="P26" s="1">
        <v>0.1</v>
      </c>
      <c r="Q26">
        <f>N26/J26*100</f>
        <v>8.3279968959291933E-2</v>
      </c>
      <c r="R26">
        <f>O26/K26*100</f>
        <v>15.029151937669273</v>
      </c>
      <c r="U26">
        <f>J26</f>
        <v>7.9250750000000005</v>
      </c>
      <c r="V26">
        <f>K26</f>
        <v>5.7178875000000007</v>
      </c>
      <c r="W26">
        <f>Q26</f>
        <v>8.3279968959291933E-2</v>
      </c>
      <c r="X26">
        <f>Q27</f>
        <v>2.587988126295321</v>
      </c>
      <c r="Y26">
        <f>Q28</f>
        <v>9.897855856253738</v>
      </c>
      <c r="Z26">
        <f>Q29</f>
        <v>-4.1005921079611483</v>
      </c>
      <c r="AA26">
        <f>Q30</f>
        <v>5.1138317302990881</v>
      </c>
      <c r="AB26">
        <f>Q31</f>
        <v>1.7668602505338904</v>
      </c>
      <c r="AC26">
        <f>Q32</f>
        <v>-0.5052002662435533</v>
      </c>
      <c r="AD26">
        <f>Q33</f>
        <v>11.468661179862629</v>
      </c>
      <c r="AE26">
        <f>Q34</f>
        <v>16.53375520105487</v>
      </c>
      <c r="AF26">
        <f>Q35</f>
        <v>24.951025700072236</v>
      </c>
      <c r="AG26">
        <f>R26</f>
        <v>15.029151937669273</v>
      </c>
      <c r="AH26">
        <f>R27</f>
        <v>50.558226268005434</v>
      </c>
      <c r="AI26">
        <f>R28</f>
        <v>-4.8770197035181528</v>
      </c>
      <c r="AJ26">
        <f>R29</f>
        <v>-6.3404098104413746</v>
      </c>
      <c r="AK26">
        <f>R30</f>
        <v>-0.45886702038122607</v>
      </c>
      <c r="AL26">
        <f>R31</f>
        <v>-7.7358115213004837</v>
      </c>
      <c r="AM26">
        <f>R32</f>
        <v>-9.1937363230738782</v>
      </c>
      <c r="AN26">
        <f>R33</f>
        <v>5.697908537025242</v>
      </c>
      <c r="AO26">
        <f>R34</f>
        <v>-5.3931631218697431</v>
      </c>
      <c r="AP26">
        <f>R35</f>
        <v>17.069022431798448</v>
      </c>
    </row>
    <row r="27" spans="1:42" x14ac:dyDescent="0.25">
      <c r="I27" s="1">
        <v>0.1</v>
      </c>
      <c r="J27">
        <f>AVERAGE(B4,F4,J4,N4,R4,V4,Z4,AD4)</f>
        <v>7.9316750000000011</v>
      </c>
      <c r="K27">
        <f>AVERAGE(C4,G4,K4,O4,S4,W4,AA4,AE4)</f>
        <v>6.5772374999999998</v>
      </c>
      <c r="N27">
        <f>J28-J26</f>
        <v>0.20509999999999895</v>
      </c>
      <c r="O27">
        <f>K28-K26</f>
        <v>2.8908624999999999</v>
      </c>
      <c r="P27" s="1">
        <v>0.2</v>
      </c>
      <c r="Q27">
        <f>N27/J26*100</f>
        <v>2.587988126295321</v>
      </c>
      <c r="R27">
        <f>O27/K26*100</f>
        <v>50.558226268005434</v>
      </c>
    </row>
    <row r="28" spans="1:42" x14ac:dyDescent="0.25">
      <c r="I28" s="1">
        <v>0.2</v>
      </c>
      <c r="J28">
        <f>AVERAGE(B5,F5,J5,N5,R5,V5,Z5,AD5)</f>
        <v>8.1301749999999995</v>
      </c>
      <c r="K28">
        <f>AVERAGE(C5,G5,K5,O5,S5,W5,AA5,AE5)</f>
        <v>8.6087500000000006</v>
      </c>
      <c r="N28">
        <f>J29-J26</f>
        <v>0.78441250000000107</v>
      </c>
      <c r="O28">
        <f>K29-K26</f>
        <v>-0.27886250000000157</v>
      </c>
      <c r="P28" s="1">
        <v>0.3</v>
      </c>
      <c r="Q28">
        <f>N28/J26*100</f>
        <v>9.897855856253738</v>
      </c>
      <c r="R28">
        <f>O28/K26*100</f>
        <v>-4.8770197035181528</v>
      </c>
    </row>
    <row r="29" spans="1:42" x14ac:dyDescent="0.25">
      <c r="I29" s="1">
        <v>0.3</v>
      </c>
      <c r="J29">
        <f>AVERAGE(B6,F6,J6,N6,R6,V6,Z6,AD6)</f>
        <v>8.7094875000000016</v>
      </c>
      <c r="K29">
        <f>AVERAGE(C6,G6,K6,O6,S6,W6,AA6,AE6)</f>
        <v>5.4390249999999991</v>
      </c>
      <c r="N29">
        <f>J30-J26</f>
        <v>-0.32497500000000201</v>
      </c>
      <c r="O29">
        <f>K30-K26</f>
        <v>-0.36253750000000107</v>
      </c>
      <c r="P29" s="1">
        <v>0.4</v>
      </c>
      <c r="Q29">
        <f>N29/J26*100</f>
        <v>-4.1005921079611483</v>
      </c>
      <c r="R29">
        <f>O29/K26*100</f>
        <v>-6.3404098104413746</v>
      </c>
    </row>
    <row r="30" spans="1:42" x14ac:dyDescent="0.25">
      <c r="I30" s="1">
        <v>0.4</v>
      </c>
      <c r="J30">
        <f>AVERAGE(B7,F7,J7,N7,R7,V7,Z7,AD7)</f>
        <v>7.6000999999999985</v>
      </c>
      <c r="K30">
        <f>AVERAGE(C7,G7,K7,O7,S7,W7,AA7,AE7)</f>
        <v>5.3553499999999996</v>
      </c>
      <c r="N30">
        <f>J31-J26</f>
        <v>0.4052750000000005</v>
      </c>
      <c r="O30">
        <f>K31-K26</f>
        <v>-2.623750000000058E-2</v>
      </c>
      <c r="P30" s="1">
        <v>0.5</v>
      </c>
      <c r="Q30">
        <f>N30/J26*100</f>
        <v>5.1138317302990881</v>
      </c>
      <c r="R30">
        <f>O30/K26*100</f>
        <v>-0.45886702038122607</v>
      </c>
    </row>
    <row r="31" spans="1:42" x14ac:dyDescent="0.25">
      <c r="I31" s="1">
        <v>0.5</v>
      </c>
      <c r="J31">
        <f>AVERAGE(B8,F8,J8,N8,R8,V8,Z8,AD8)</f>
        <v>8.330350000000001</v>
      </c>
      <c r="K31">
        <f>AVERAGE(C8,G8,K8,O8,S8,W8,AA8,AE8)</f>
        <v>5.6916500000000001</v>
      </c>
      <c r="N31">
        <f>J32-J26</f>
        <v>0.14002499999999873</v>
      </c>
      <c r="O31">
        <f>K32-K26</f>
        <v>-0.4423250000000003</v>
      </c>
      <c r="P31" s="1">
        <v>0.6</v>
      </c>
      <c r="Q31">
        <f>N31/J26*100</f>
        <v>1.7668602505338904</v>
      </c>
      <c r="R31">
        <f>O31/K26*100</f>
        <v>-7.7358115213004837</v>
      </c>
    </row>
    <row r="32" spans="1:42" x14ac:dyDescent="0.25">
      <c r="I32" s="1">
        <v>0.6</v>
      </c>
      <c r="J32">
        <f>AVERAGE(B9,F9,J9,N9,R9,V9,Z9,AD9)</f>
        <v>8.0650999999999993</v>
      </c>
      <c r="K32">
        <f>AVERAGE(C9,G9,K9,O9,S9,W9,AA9,AE9)</f>
        <v>5.2755625000000004</v>
      </c>
      <c r="N32">
        <f>J33-J26</f>
        <v>-4.003750000000128E-2</v>
      </c>
      <c r="O32">
        <f>K33-K26</f>
        <v>-0.52568750000000097</v>
      </c>
      <c r="P32" s="1">
        <v>0.7</v>
      </c>
      <c r="Q32">
        <f>N32/J26*100</f>
        <v>-0.5052002662435533</v>
      </c>
      <c r="R32">
        <f>O32/K26*100</f>
        <v>-9.1937363230738782</v>
      </c>
    </row>
    <row r="33" spans="1:18" x14ac:dyDescent="0.25">
      <c r="I33" s="1">
        <v>0.7</v>
      </c>
      <c r="J33">
        <f>AVERAGE(B10,F10,J10,N10,R10,V10,Z10,AD10)</f>
        <v>7.8850374999999993</v>
      </c>
      <c r="K33">
        <f>AVERAGE(C10,G10,K10,O10,S10,W10,AA10,AE10)</f>
        <v>5.1921999999999997</v>
      </c>
      <c r="N33">
        <f>J34-J26</f>
        <v>0.90889999999999826</v>
      </c>
      <c r="O33">
        <f>K34-K26</f>
        <v>0.3257999999999992</v>
      </c>
      <c r="P33" s="1">
        <v>0.8</v>
      </c>
      <c r="Q33">
        <f>N33/J26*100</f>
        <v>11.468661179862629</v>
      </c>
      <c r="R33">
        <f>O33/K26*100</f>
        <v>5.697908537025242</v>
      </c>
    </row>
    <row r="34" spans="1:18" x14ac:dyDescent="0.25">
      <c r="I34" s="1">
        <v>0.8</v>
      </c>
      <c r="J34">
        <f>AVERAGE(B11,F11,J11,N11,R11,V11,Z11,AD11)</f>
        <v>8.8339749999999988</v>
      </c>
      <c r="K34">
        <f>AVERAGE(C11,G11,K11,O11,S11,W11,AA11,AE11)</f>
        <v>6.0436874999999999</v>
      </c>
      <c r="N34">
        <f>J35-J26</f>
        <v>1.3103124999999993</v>
      </c>
      <c r="O34">
        <f>K35-K26</f>
        <v>-0.30837499999999984</v>
      </c>
      <c r="P34" s="1">
        <v>0.9</v>
      </c>
      <c r="Q34">
        <f>N34/J26*100</f>
        <v>16.53375520105487</v>
      </c>
      <c r="R34">
        <f>O34/K26*100</f>
        <v>-5.3931631218697431</v>
      </c>
    </row>
    <row r="35" spans="1:18" x14ac:dyDescent="0.25">
      <c r="I35" s="1">
        <v>0.9</v>
      </c>
      <c r="J35">
        <f>AVERAGE(B12,F12,J12,N12,R12,V12,Z12,AD12)</f>
        <v>9.2353874999999999</v>
      </c>
      <c r="K35">
        <f>AVERAGE(C12,G12,K12,O12,S12,W12,AA12,AE12)</f>
        <v>5.4095125000000008</v>
      </c>
      <c r="N35">
        <f>J36-J26</f>
        <v>1.9773874999999999</v>
      </c>
      <c r="O35">
        <f>K36-K26</f>
        <v>0.97598749999999956</v>
      </c>
      <c r="P35" s="1">
        <v>1</v>
      </c>
      <c r="Q35">
        <f>N35/J26*100</f>
        <v>24.951025700072236</v>
      </c>
      <c r="R35">
        <f>O35/K26*100</f>
        <v>17.069022431798448</v>
      </c>
    </row>
    <row r="36" spans="1:18" x14ac:dyDescent="0.25">
      <c r="I36" s="1">
        <v>1</v>
      </c>
      <c r="J36">
        <f>AVERAGE(B13,F13,J13,N13,R13,V13,Z13,AD13)</f>
        <v>9.9024625000000004</v>
      </c>
      <c r="K36">
        <f>AVERAGE(C13,G13,K13,O13,S13,W13,AA13,AE13)</f>
        <v>6.6938750000000002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8.4344000000000001</v>
      </c>
      <c r="C41">
        <f>C3</f>
        <v>4.5982000000000003</v>
      </c>
    </row>
    <row r="42" spans="1:18" x14ac:dyDescent="0.25">
      <c r="A42" s="1">
        <v>2</v>
      </c>
      <c r="B42">
        <f>F3</f>
        <v>6.5027999999999997</v>
      </c>
      <c r="C42">
        <f>G3</f>
        <v>3.4992000000000001</v>
      </c>
    </row>
    <row r="43" spans="1:18" x14ac:dyDescent="0.25">
      <c r="A43" s="1">
        <v>3</v>
      </c>
      <c r="B43">
        <f>J3</f>
        <v>8.4739000000000004</v>
      </c>
      <c r="C43">
        <f>K3</f>
        <v>10.9039</v>
      </c>
    </row>
    <row r="44" spans="1:18" x14ac:dyDescent="0.25">
      <c r="A44" s="1">
        <v>4</v>
      </c>
      <c r="B44">
        <f>N3</f>
        <v>7.8724999999999996</v>
      </c>
      <c r="C44">
        <f>O3</f>
        <v>3.4298999999999999</v>
      </c>
    </row>
    <row r="45" spans="1:18" x14ac:dyDescent="0.25">
      <c r="A45" s="1">
        <v>5</v>
      </c>
      <c r="B45">
        <f>R3</f>
        <v>10.0448</v>
      </c>
      <c r="C45">
        <f>S3</f>
        <v>9.9969000000000001</v>
      </c>
    </row>
    <row r="46" spans="1:18" x14ac:dyDescent="0.25">
      <c r="A46" s="1">
        <v>6</v>
      </c>
      <c r="B46">
        <f>V3</f>
        <v>8.2349999999999994</v>
      </c>
      <c r="C46">
        <f>W3</f>
        <v>4.9993999999999996</v>
      </c>
    </row>
    <row r="47" spans="1:18" x14ac:dyDescent="0.25">
      <c r="A47" s="1">
        <v>7</v>
      </c>
      <c r="B47">
        <f>Z3</f>
        <v>7.0639000000000003</v>
      </c>
      <c r="C47">
        <f>AA3</f>
        <v>3.8197999999999999</v>
      </c>
    </row>
    <row r="48" spans="1:18" x14ac:dyDescent="0.25">
      <c r="A48" s="1">
        <v>8</v>
      </c>
      <c r="B48">
        <f>AD3</f>
        <v>6.7732999999999999</v>
      </c>
      <c r="C48">
        <f>AE3</f>
        <v>4.4958</v>
      </c>
    </row>
    <row r="50" spans="1:3" x14ac:dyDescent="0.25">
      <c r="A50" t="s">
        <v>19</v>
      </c>
      <c r="B50">
        <f>AVERAGE(B41:B48)</f>
        <v>7.9250750000000005</v>
      </c>
      <c r="C50">
        <f>AVERAGE(C41:C48)</f>
        <v>5.7178875000000007</v>
      </c>
    </row>
    <row r="51" spans="1:3" x14ac:dyDescent="0.25">
      <c r="A51" t="s">
        <v>8</v>
      </c>
      <c r="B51">
        <f>STDEV(B41:B48)</f>
        <v>1.1491454436729409</v>
      </c>
      <c r="C51">
        <f>STDEV(C41:C48)</f>
        <v>2.9815694105322139</v>
      </c>
    </row>
    <row r="52" spans="1:3" x14ac:dyDescent="0.25">
      <c r="A52" t="s">
        <v>20</v>
      </c>
      <c r="B52">
        <f>1.5*B51</f>
        <v>1.7237181655094114</v>
      </c>
      <c r="C52">
        <f>1.5*C51</f>
        <v>4.4723541157983213</v>
      </c>
    </row>
    <row r="53" spans="1:3" x14ac:dyDescent="0.25">
      <c r="A53" t="s">
        <v>9</v>
      </c>
      <c r="B53">
        <f>2*B51</f>
        <v>2.2982908873458818</v>
      </c>
      <c r="C53">
        <f>2*C51</f>
        <v>5.9631388210644278</v>
      </c>
    </row>
    <row r="54" spans="1:3" x14ac:dyDescent="0.25">
      <c r="A54" t="s">
        <v>21</v>
      </c>
      <c r="B54">
        <f>B50+B52</f>
        <v>9.6487931655094119</v>
      </c>
      <c r="C54">
        <f>C50+C52</f>
        <v>10.190241615798321</v>
      </c>
    </row>
    <row r="55" spans="1:3" x14ac:dyDescent="0.25">
      <c r="A55" t="s">
        <v>10</v>
      </c>
      <c r="B55">
        <f>B50+B53</f>
        <v>10.223365887345881</v>
      </c>
      <c r="C55">
        <f>C50+C53</f>
        <v>11.681026321064429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2015-03-24T22:52:27Z</dcterms:created>
  <dcterms:modified xsi:type="dcterms:W3CDTF">2015-04-15T04:44:10Z</dcterms:modified>
</cp:coreProperties>
</file>