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<sst xmlns="http://schemas.openxmlformats.org/spreadsheetml/2006/main" count="48" uniqueCount="22">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</sst>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9.0334000000000003</v>
      </c>
      <c r="C3">
        <v>2.9329999999999998</v>
      </c>
      <c r="E3" s="1">
        <v>232</v>
      </c>
      <c r="F3">
        <v>7.0183</v>
      </c>
      <c r="G3">
        <v>3.8222</v>
      </c>
      <c r="I3" s="1">
        <v>232</v>
      </c>
      <c r="J3">
        <v>6.9164000000000003</v>
      </c>
      <c r="K3">
        <v>2.8824000000000001</v>
      </c>
      <c r="M3" s="1">
        <v>232</v>
      </c>
      <c r="N3">
        <v>7.8449</v>
      </c>
      <c r="O3">
        <v>3.2172000000000001</v>
      </c>
      <c r="Q3" s="1">
        <v>232</v>
      </c>
      <c r="R3">
        <v>4.3341000000000003</v>
      </c>
      <c r="S3">
        <v>3.1297999999999999</v>
      </c>
      <c r="U3" s="1">
        <v>232</v>
      </c>
      <c r="V3">
        <v>8.2719000000000005</v>
      </c>
      <c r="W3">
        <v>8.4497</v>
      </c>
      <c r="Y3" s="1">
        <v>232</v>
      </c>
      <c r="Z3">
        <v>7.4212999999999996</v>
      </c>
      <c r="AA3">
        <v>3.3186</v>
      </c>
      <c r="AC3" s="1">
        <v>232</v>
      </c>
      <c r="AD3">
        <v>8.4163999999999994</v>
      </c>
      <c r="AE3">
        <v>3.0190000000000001</v>
      </c>
    </row>
    <row r="4" spans="1:31" x14ac:dyDescent="0.25">
      <c r="A4" s="1">
        <v>0.1</v>
      </c>
      <c r="B4">
        <v>8.5500000000000007</v>
      </c>
      <c r="C4">
        <v>3.3635999999999999</v>
      </c>
      <c r="E4" s="1">
        <v>0.1</v>
      </c>
      <c r="F4">
        <v>5.6749999999999998</v>
      </c>
      <c r="G4">
        <v>2.6124000000000001</v>
      </c>
      <c r="I4" s="1">
        <v>0.1</v>
      </c>
      <c r="J4">
        <v>8.3277000000000001</v>
      </c>
      <c r="K4">
        <v>2.5154999999999998</v>
      </c>
      <c r="M4" s="1">
        <v>0.1</v>
      </c>
      <c r="N4">
        <v>6.4307999999999996</v>
      </c>
      <c r="O4">
        <v>3.7766000000000002</v>
      </c>
      <c r="Q4" s="1">
        <v>0.1</v>
      </c>
      <c r="R4">
        <v>2.6154999999999999</v>
      </c>
      <c r="S4">
        <v>3.5301</v>
      </c>
      <c r="U4" s="1">
        <v>0.1</v>
      </c>
      <c r="V4">
        <v>6.9043000000000001</v>
      </c>
      <c r="W4">
        <v>17.517199999999999</v>
      </c>
      <c r="Y4" s="1">
        <v>0.1</v>
      </c>
      <c r="Z4">
        <v>6.0190999999999999</v>
      </c>
      <c r="AA4">
        <v>4.3738000000000001</v>
      </c>
      <c r="AC4" s="1">
        <v>0.1</v>
      </c>
      <c r="AD4">
        <v>14.619199999999999</v>
      </c>
      <c r="AE4">
        <v>3.3277999999999999</v>
      </c>
    </row>
    <row r="5" spans="1:31" x14ac:dyDescent="0.25">
      <c r="A5" s="1">
        <v>0.2</v>
      </c>
      <c r="B5">
        <v>7.8803999999999998</v>
      </c>
      <c r="C5">
        <v>3.3056999999999999</v>
      </c>
      <c r="E5" s="1">
        <v>0.2</v>
      </c>
      <c r="F5">
        <v>7.2847</v>
      </c>
      <c r="G5">
        <v>3.2896999999999998</v>
      </c>
      <c r="I5" s="1">
        <v>0.2</v>
      </c>
      <c r="J5">
        <v>8.0995000000000008</v>
      </c>
      <c r="K5">
        <v>2.4611000000000001</v>
      </c>
      <c r="M5" s="1">
        <v>0.2</v>
      </c>
      <c r="N5">
        <v>7.7869999999999999</v>
      </c>
      <c r="O5">
        <v>3.0047999999999999</v>
      </c>
      <c r="Q5" s="1">
        <v>0.2</v>
      </c>
      <c r="R5">
        <v>3.5078999999999998</v>
      </c>
      <c r="S5">
        <v>4.4058000000000002</v>
      </c>
      <c r="U5" s="1">
        <v>0.2</v>
      </c>
      <c r="V5">
        <v>8.2669999999999995</v>
      </c>
      <c r="W5">
        <v>16.384699999999999</v>
      </c>
      <c r="Y5" s="1">
        <v>0.2</v>
      </c>
      <c r="Z5">
        <v>7.0252999999999997</v>
      </c>
      <c r="AA5">
        <v>2.5575999999999999</v>
      </c>
      <c r="AC5" s="1">
        <v>0.2</v>
      </c>
      <c r="AD5">
        <v>14.3428</v>
      </c>
      <c r="AE5">
        <v>3.0924</v>
      </c>
    </row>
    <row r="6" spans="1:31" x14ac:dyDescent="0.25">
      <c r="A6" s="1">
        <v>0.3</v>
      </c>
      <c r="B6">
        <v>6.8968999999999996</v>
      </c>
      <c r="C6">
        <v>3.1623999999999999</v>
      </c>
      <c r="E6" s="1">
        <v>0.3</v>
      </c>
      <c r="F6">
        <v>7.8292000000000002</v>
      </c>
      <c r="G6">
        <v>3.2804000000000002</v>
      </c>
      <c r="I6" s="1">
        <v>0.3</v>
      </c>
      <c r="J6">
        <v>7.8944999999999999</v>
      </c>
      <c r="K6">
        <v>2.2650999999999999</v>
      </c>
      <c r="M6" s="1">
        <v>0.3</v>
      </c>
      <c r="N6">
        <v>8.7200000000000006</v>
      </c>
      <c r="O6">
        <v>3.5891999999999999</v>
      </c>
      <c r="Q6" s="1">
        <v>0.3</v>
      </c>
      <c r="R6">
        <v>2.8864999999999998</v>
      </c>
      <c r="S6">
        <v>6.0339</v>
      </c>
      <c r="U6" s="1">
        <v>0.3</v>
      </c>
      <c r="V6">
        <v>8.3963000000000001</v>
      </c>
      <c r="W6">
        <v>16.0684</v>
      </c>
      <c r="Y6" s="1">
        <v>0.3</v>
      </c>
      <c r="Z6">
        <v>9.5494000000000003</v>
      </c>
      <c r="AA6">
        <v>2.5185</v>
      </c>
      <c r="AC6" s="1">
        <v>0.3</v>
      </c>
      <c r="AD6">
        <v>10.0379</v>
      </c>
      <c r="AE6">
        <v>2.7907999999999999</v>
      </c>
    </row>
    <row r="7" spans="1:31" x14ac:dyDescent="0.25">
      <c r="A7" s="1">
        <v>0.4</v>
      </c>
      <c r="B7">
        <v>8.8490000000000002</v>
      </c>
      <c r="C7">
        <v>2.7025000000000001</v>
      </c>
      <c r="E7" s="1">
        <v>0.4</v>
      </c>
      <c r="F7">
        <v>8.3420000000000005</v>
      </c>
      <c r="G7">
        <v>2.9415</v>
      </c>
      <c r="I7" s="1">
        <v>0.4</v>
      </c>
      <c r="J7">
        <v>7.9576000000000002</v>
      </c>
      <c r="K7">
        <v>2.4594</v>
      </c>
      <c r="M7" s="1">
        <v>0.4</v>
      </c>
      <c r="N7">
        <v>7.2606999999999999</v>
      </c>
      <c r="O7">
        <v>3.464</v>
      </c>
      <c r="Q7" s="1">
        <v>0.4</v>
      </c>
      <c r="R7">
        <v>3.3494999999999999</v>
      </c>
      <c r="S7">
        <v>7.9736000000000002</v>
      </c>
      <c r="U7" s="1">
        <v>0.4</v>
      </c>
      <c r="V7">
        <v>9.0054999999999996</v>
      </c>
      <c r="W7">
        <v>15.414300000000001</v>
      </c>
      <c r="Y7" s="1">
        <v>0.4</v>
      </c>
      <c r="Z7">
        <v>8.7556999999999992</v>
      </c>
      <c r="AA7">
        <v>3.0415000000000001</v>
      </c>
      <c r="AC7" s="1">
        <v>0.4</v>
      </c>
      <c r="AD7">
        <v>10.8604</v>
      </c>
      <c r="AE7">
        <v>2.6795</v>
      </c>
    </row>
    <row r="8" spans="1:31" x14ac:dyDescent="0.25">
      <c r="A8" s="1">
        <v>0.5</v>
      </c>
      <c r="B8">
        <v>7.6436999999999999</v>
      </c>
      <c r="C8">
        <v>2.4552999999999998</v>
      </c>
      <c r="E8" s="1">
        <v>0.5</v>
      </c>
      <c r="F8">
        <v>8.7156000000000002</v>
      </c>
      <c r="G8">
        <v>2.9935999999999998</v>
      </c>
      <c r="I8" s="1">
        <v>0.5</v>
      </c>
      <c r="J8">
        <v>8.9779999999999998</v>
      </c>
      <c r="K8">
        <v>3.3521000000000001</v>
      </c>
      <c r="M8" s="1">
        <v>0.5</v>
      </c>
      <c r="N8">
        <v>6.8734000000000002</v>
      </c>
      <c r="O8">
        <v>3.4996999999999998</v>
      </c>
      <c r="Q8" s="1">
        <v>0.5</v>
      </c>
      <c r="R8">
        <v>4.1626000000000003</v>
      </c>
      <c r="S8">
        <v>5.1238000000000001</v>
      </c>
      <c r="U8" s="1">
        <v>0.5</v>
      </c>
      <c r="V8">
        <v>7.7263000000000002</v>
      </c>
      <c r="W8">
        <v>15.8056</v>
      </c>
      <c r="Y8" s="1">
        <v>0.5</v>
      </c>
      <c r="Z8">
        <v>7.2202000000000002</v>
      </c>
      <c r="AA8">
        <v>3.0186999999999999</v>
      </c>
      <c r="AC8" s="1">
        <v>0.5</v>
      </c>
      <c r="AD8">
        <v>8.0018999999999991</v>
      </c>
      <c r="AE8">
        <v>3.2492999999999999</v>
      </c>
    </row>
    <row r="9" spans="1:31" x14ac:dyDescent="0.25">
      <c r="A9" s="1">
        <v>0.6</v>
      </c>
      <c r="B9">
        <v>7.7393999999999998</v>
      </c>
      <c r="C9">
        <v>3.5840000000000001</v>
      </c>
      <c r="E9" s="1">
        <v>0.6</v>
      </c>
      <c r="F9">
        <v>7.5587</v>
      </c>
      <c r="G9">
        <v>2.6</v>
      </c>
      <c r="I9" s="1">
        <v>0.6</v>
      </c>
      <c r="J9">
        <v>7.7289000000000003</v>
      </c>
      <c r="K9">
        <v>3.0773999999999999</v>
      </c>
      <c r="M9" s="1">
        <v>0.6</v>
      </c>
      <c r="N9">
        <v>6.2209000000000003</v>
      </c>
      <c r="O9">
        <v>3.1354000000000002</v>
      </c>
      <c r="Q9" s="1">
        <v>0.6</v>
      </c>
      <c r="R9">
        <v>2.4714999999999998</v>
      </c>
      <c r="S9">
        <v>5.3552999999999997</v>
      </c>
      <c r="U9" s="1">
        <v>0.6</v>
      </c>
      <c r="V9">
        <v>8.1483000000000008</v>
      </c>
      <c r="W9">
        <v>14.386200000000001</v>
      </c>
      <c r="Y9" s="1">
        <v>0.6</v>
      </c>
      <c r="Z9">
        <v>7.4646999999999997</v>
      </c>
      <c r="AA9">
        <v>2.4251</v>
      </c>
      <c r="AC9" s="1">
        <v>0.6</v>
      </c>
      <c r="AD9">
        <v>6.3548999999999998</v>
      </c>
      <c r="AE9">
        <v>3.0182000000000002</v>
      </c>
    </row>
    <row r="10" spans="1:31" x14ac:dyDescent="0.25">
      <c r="A10" s="1">
        <v>0.7</v>
      </c>
      <c r="B10">
        <v>8.7639999999999993</v>
      </c>
      <c r="C10">
        <v>3.2025999999999999</v>
      </c>
      <c r="E10" s="1">
        <v>0.7</v>
      </c>
      <c r="F10">
        <v>6.4915000000000003</v>
      </c>
      <c r="G10">
        <v>3.13</v>
      </c>
      <c r="I10" s="1">
        <v>0.7</v>
      </c>
      <c r="J10">
        <v>8.3277000000000001</v>
      </c>
      <c r="K10">
        <v>3.0112999999999999</v>
      </c>
      <c r="M10" s="1">
        <v>0.7</v>
      </c>
      <c r="N10">
        <v>6.0509000000000004</v>
      </c>
      <c r="O10">
        <v>2.9011</v>
      </c>
      <c r="Q10" s="1">
        <v>0.7</v>
      </c>
      <c r="R10">
        <v>2.6107</v>
      </c>
      <c r="S10">
        <v>4.1943000000000001</v>
      </c>
      <c r="U10" s="1">
        <v>0.7</v>
      </c>
      <c r="V10">
        <v>7.6555999999999997</v>
      </c>
      <c r="W10">
        <v>17.304300000000001</v>
      </c>
      <c r="Y10" s="1">
        <v>0.7</v>
      </c>
      <c r="Z10">
        <v>6.2363999999999997</v>
      </c>
      <c r="AA10">
        <v>3.1655000000000002</v>
      </c>
      <c r="AC10" s="1">
        <v>0.7</v>
      </c>
      <c r="AD10">
        <v>6.7320000000000002</v>
      </c>
      <c r="AE10">
        <v>2.5105</v>
      </c>
    </row>
    <row r="11" spans="1:31" x14ac:dyDescent="0.25">
      <c r="A11" s="1">
        <v>0.8</v>
      </c>
      <c r="B11">
        <v>6.5239000000000003</v>
      </c>
      <c r="C11">
        <v>2.4887999999999999</v>
      </c>
      <c r="E11" s="1">
        <v>0.8</v>
      </c>
      <c r="F11">
        <v>5.9817</v>
      </c>
      <c r="G11">
        <v>3.1073</v>
      </c>
      <c r="I11" s="1">
        <v>0.8</v>
      </c>
      <c r="J11">
        <v>8.2068999999999992</v>
      </c>
      <c r="K11">
        <v>2.7728000000000002</v>
      </c>
      <c r="M11" s="1">
        <v>0.8</v>
      </c>
      <c r="N11">
        <v>7.8426999999999998</v>
      </c>
      <c r="O11">
        <v>3.3992</v>
      </c>
      <c r="Q11" s="1">
        <v>0.8</v>
      </c>
      <c r="R11">
        <v>3.9344000000000001</v>
      </c>
      <c r="S11">
        <v>5.1487999999999996</v>
      </c>
      <c r="U11" s="1">
        <v>0.8</v>
      </c>
      <c r="V11">
        <v>7.5235000000000003</v>
      </c>
      <c r="W11">
        <v>18.711099999999998</v>
      </c>
      <c r="Y11" s="1">
        <v>0.8</v>
      </c>
      <c r="Z11">
        <v>8.8751999999999995</v>
      </c>
      <c r="AA11">
        <v>2.8426</v>
      </c>
      <c r="AC11" s="1">
        <v>0.8</v>
      </c>
      <c r="AD11">
        <v>7.3274999999999997</v>
      </c>
      <c r="AE11">
        <v>2.5392000000000001</v>
      </c>
    </row>
    <row r="12" spans="1:31" x14ac:dyDescent="0.25">
      <c r="A12" s="1">
        <v>0.9</v>
      </c>
      <c r="B12">
        <v>6.5</v>
      </c>
      <c r="C12">
        <v>2.8410000000000002</v>
      </c>
      <c r="E12" s="1">
        <v>0.9</v>
      </c>
      <c r="F12">
        <v>6.7613000000000003</v>
      </c>
      <c r="G12">
        <v>3.0223</v>
      </c>
      <c r="I12" s="1">
        <v>0.9</v>
      </c>
      <c r="J12">
        <v>8.3294999999999995</v>
      </c>
      <c r="K12">
        <v>2.0070000000000001</v>
      </c>
      <c r="M12" s="1">
        <v>0.9</v>
      </c>
      <c r="N12">
        <v>7.7995000000000001</v>
      </c>
      <c r="O12">
        <v>3.0133999999999999</v>
      </c>
      <c r="Q12" s="1">
        <v>0.9</v>
      </c>
      <c r="R12">
        <v>2.9571000000000001</v>
      </c>
      <c r="S12">
        <v>4.8918999999999997</v>
      </c>
      <c r="U12" s="1">
        <v>0.9</v>
      </c>
      <c r="V12">
        <v>6.8132999999999999</v>
      </c>
      <c r="W12">
        <v>18.034600000000001</v>
      </c>
      <c r="Y12" s="1">
        <v>0.9</v>
      </c>
      <c r="Z12">
        <v>7.5570000000000004</v>
      </c>
      <c r="AA12">
        <v>2.9777</v>
      </c>
      <c r="AC12" s="1">
        <v>0.9</v>
      </c>
      <c r="AD12">
        <v>7.4032</v>
      </c>
      <c r="AE12">
        <v>2.4922</v>
      </c>
    </row>
    <row r="13" spans="1:31" x14ac:dyDescent="0.25">
      <c r="A13" s="1">
        <v>1</v>
      </c>
      <c r="B13">
        <v>6.5054999999999996</v>
      </c>
      <c r="C13">
        <v>2.819</v>
      </c>
      <c r="E13" s="1">
        <v>1</v>
      </c>
      <c r="F13">
        <v>4.6315</v>
      </c>
      <c r="G13">
        <v>2.8854000000000002</v>
      </c>
      <c r="I13" s="1">
        <v>1</v>
      </c>
      <c r="J13">
        <v>6.8263999999999996</v>
      </c>
      <c r="K13">
        <v>2.6587999999999998</v>
      </c>
      <c r="M13" s="1">
        <v>1</v>
      </c>
      <c r="N13">
        <v>6.6997999999999998</v>
      </c>
      <c r="O13">
        <v>2.9405999999999999</v>
      </c>
      <c r="Q13" s="1">
        <v>1</v>
      </c>
      <c r="R13">
        <v>3.4064000000000001</v>
      </c>
      <c r="S13">
        <v>3.8281999999999998</v>
      </c>
      <c r="U13" s="1">
        <v>1</v>
      </c>
      <c r="V13">
        <v>7.3330000000000002</v>
      </c>
      <c r="W13">
        <v>14.576700000000001</v>
      </c>
      <c r="Y13" s="1">
        <v>1</v>
      </c>
      <c r="Z13">
        <v>6.1688000000000001</v>
      </c>
      <c r="AA13">
        <v>2.3479000000000001</v>
      </c>
      <c r="AC13" s="1">
        <v>1</v>
      </c>
      <c r="AD13">
        <v>6.3815</v>
      </c>
      <c r="AE13">
        <v>2.9077000000000002</v>
      </c>
    </row>
    <row r="15" spans="1:31" x14ac:dyDescent="0.25">
      <c r="A15" t="s">
        <v>7</v>
      </c>
      <c r="B15">
        <f>AVERAGE(B4:B13)</f>
        <v>7.5852799999999991</v>
      </c>
      <c r="C15">
        <f>AVERAGE(C4:C13)</f>
        <v>2.9924900000000001</v>
      </c>
      <c r="F15">
        <f>AVERAGE(F4:F13)</f>
        <v>6.9271200000000004</v>
      </c>
      <c r="G15">
        <f>AVERAGE(G4:G13)</f>
        <v>2.9862600000000001</v>
      </c>
      <c r="J15">
        <f>AVERAGE(J4:J13)</f>
        <v>8.0676700000000015</v>
      </c>
      <c r="K15">
        <f>AVERAGE(K4:K13)</f>
        <v>2.6580500000000002</v>
      </c>
      <c r="N15">
        <f>AVERAGE(N4:N13)</f>
        <v>7.1685699999999999</v>
      </c>
      <c r="O15">
        <f>AVERAGE(O4:O13)</f>
        <v>3.2724000000000002</v>
      </c>
      <c r="R15">
        <f>AVERAGE(R4:R13)</f>
        <v>3.1902100000000004</v>
      </c>
      <c r="S15">
        <f>AVERAGE(S4:S13)</f>
        <v>5.0485699999999998</v>
      </c>
      <c r="V15">
        <f>AVERAGE(V4:V13)</f>
        <v>7.7773099999999999</v>
      </c>
      <c r="W15">
        <f>AVERAGE(W4:W13)</f>
        <v>16.420309999999997</v>
      </c>
      <c r="Z15">
        <f>AVERAGE(Z4:Z13)</f>
        <v>7.4871799999999995</v>
      </c>
      <c r="AA15">
        <f>AVERAGE(AA4:AA13)</f>
        <v>2.9268899999999998</v>
      </c>
      <c r="AD15">
        <f>AVERAGE(AD4:AD13)</f>
        <v>9.2061299999999981</v>
      </c>
      <c r="AE15">
        <f>AVERAGE(AE4:AE13)</f>
        <v>2.8607600000000004</v>
      </c>
    </row>
    <row r="16" spans="1:31" x14ac:dyDescent="0.25">
      <c r="A16" t="s">
        <v>8</v>
      </c>
      <c r="B16">
        <f>STDEV(B4:B13)</f>
        <v>0.94136233996858643</v>
      </c>
      <c r="C16">
        <f>STDEV(C4:C13)</f>
        <v>0.38559358987871228</v>
      </c>
      <c r="F16">
        <f>STDEV(F4:F13)</f>
        <v>1.2688493000440297</v>
      </c>
      <c r="G16">
        <f>STDEV(G4:G13)</f>
        <v>0.23953730491187469</v>
      </c>
      <c r="J16">
        <f>STDEV(J4:J13)</f>
        <v>0.55282150836514232</v>
      </c>
      <c r="K16">
        <f>STDEV(K4:K13)</f>
        <v>0.40446960399460746</v>
      </c>
      <c r="N16">
        <f>STDEV(N4:N13)</f>
        <v>0.85951164693809035</v>
      </c>
      <c r="O16">
        <f>STDEV(O4:O13)</f>
        <v>0.30991910414027579</v>
      </c>
      <c r="R16">
        <f>STDEV(R4:R13)</f>
        <v>0.57750872518660912</v>
      </c>
      <c r="S16">
        <f>STDEV(S4:S13)</f>
        <v>1.2736210268800949</v>
      </c>
      <c r="V16">
        <f>STDEV(V4:V13)</f>
        <v>0.68635406711437519</v>
      </c>
      <c r="W16">
        <f>STDEV(W4:W13)</f>
        <v>1.4487462613890976</v>
      </c>
      <c r="Z16">
        <f>STDEV(Z4:Z13)</f>
        <v>1.2263913094930201</v>
      </c>
      <c r="AA16">
        <f>STDEV(AA4:AA13)</f>
        <v>0.58422925380367863</v>
      </c>
      <c r="AD16">
        <f>STDEV(AD4:AD13)</f>
        <v>3.1547935245168337</v>
      </c>
      <c r="AE16">
        <f>STDEV(AE4:AE13)</f>
        <v>0.30721083314231962</v>
      </c>
    </row>
    <row r="17" spans="1:42" x14ac:dyDescent="0.25">
      <c r="A17" t="s">
        <v>9</v>
      </c>
      <c r="B17">
        <f>2*B16</f>
        <v>1.8827246799371729</v>
      </c>
      <c r="C17">
        <f>2*C16</f>
        <v>0.77118717975742457</v>
      </c>
      <c r="F17">
        <f>2*F16</f>
        <v>2.5376986000880595</v>
      </c>
      <c r="G17">
        <f>2*G16</f>
        <v>0.47907460982374939</v>
      </c>
      <c r="J17">
        <f>2*J16</f>
        <v>1.1056430167302846</v>
      </c>
      <c r="K17">
        <f>2*K16</f>
        <v>0.80893920798921493</v>
      </c>
      <c r="N17">
        <f>2*N16</f>
        <v>1.7190232938761807</v>
      </c>
      <c r="O17">
        <f>2*O16</f>
        <v>0.61983820828055158</v>
      </c>
      <c r="R17">
        <f>2*R16</f>
        <v>1.1550174503732182</v>
      </c>
      <c r="S17">
        <f>2*S16</f>
        <v>2.5472420537601899</v>
      </c>
      <c r="V17">
        <f>2*V16</f>
        <v>1.3727081342287504</v>
      </c>
      <c r="W17">
        <f>2*W16</f>
        <v>2.8974925227781951</v>
      </c>
      <c r="Z17">
        <f>2*Z16</f>
        <v>2.4527826189860402</v>
      </c>
      <c r="AA17">
        <f>2*AA16</f>
        <v>1.1684585076073573</v>
      </c>
      <c r="AD17">
        <f>2*AD16</f>
        <v>6.3095870490336674</v>
      </c>
      <c r="AE17">
        <f>2*AE16</f>
        <v>0.61442166628463923</v>
      </c>
    </row>
    <row r="18" spans="1:42" x14ac:dyDescent="0.25">
      <c r="A18" t="s">
        <v>10</v>
      </c>
      <c r="B18">
        <f>B15+B17</f>
        <v>9.468004679937172</v>
      </c>
      <c r="C18">
        <f>C15+C17</f>
        <v>3.7636771797574244</v>
      </c>
      <c r="F18">
        <f>F15+F17</f>
        <v>9.4648186000880603</v>
      </c>
      <c r="G18">
        <f>G15+G17</f>
        <v>3.4653346098237496</v>
      </c>
      <c r="J18">
        <f>J15+J17</f>
        <v>9.1733130167302868</v>
      </c>
      <c r="K18">
        <f>K15+K17</f>
        <v>3.4669892079892151</v>
      </c>
      <c r="N18">
        <f>N15+N17</f>
        <v>8.887593293876181</v>
      </c>
      <c r="O18">
        <f>O15+O17</f>
        <v>3.8922382082805518</v>
      </c>
      <c r="R18">
        <f>R15+R17</f>
        <v>4.3452274503732191</v>
      </c>
      <c r="S18">
        <f>S15+S17</f>
        <v>7.5958120537601896</v>
      </c>
      <c r="V18">
        <f>V15+V17</f>
        <v>9.1500181342287501</v>
      </c>
      <c r="W18">
        <f>W15+W17</f>
        <v>19.317802522778191</v>
      </c>
      <c r="Z18">
        <f>Z15+Z17</f>
        <v>9.9399626189860406</v>
      </c>
      <c r="AA18">
        <f>AA15+AA17</f>
        <v>4.0953485076073566</v>
      </c>
      <c r="AD18">
        <f>AD15+AD17</f>
        <v>15.515717049033665</v>
      </c>
      <c r="AE18">
        <f>AE15+AE17</f>
        <v>3.4751816662846395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7.4070875000000012</v>
      </c>
      <c r="K26">
        <f>AVERAGE(C3,G3,K3,O3,S3,W3,AA3,AE3)</f>
        <v>3.8464875000000003</v>
      </c>
      <c r="N26">
        <f>J27-J26</f>
        <v>-1.4387500000000664E-2</v>
      </c>
      <c r="O26">
        <f>K27-K26</f>
        <v>1.2806374999999992</v>
      </c>
      <c r="P26" s="1">
        <v>0.1</v>
      </c>
      <c r="Q26">
        <f>N26/J26*100</f>
        <v>-0.19423963872440633</v>
      </c>
      <c r="R26">
        <f>O26/K26*100</f>
        <v>33.293686772672451</v>
      </c>
      <c r="U26">
        <f>J26</f>
        <v>7.4070875000000012</v>
      </c>
      <c r="V26">
        <f>K26</f>
        <v>3.8464875000000003</v>
      </c>
      <c r="W26">
        <f>Q26</f>
        <v>-0.19423963872440633</v>
      </c>
      <c r="X26">
        <f>Q27</f>
        <v>8.3330661342936487</v>
      </c>
      <c r="Y26">
        <f>Q28</f>
        <v>4.9850902935870423</v>
      </c>
      <c r="Z26">
        <f>Q29</f>
        <v>8.6466171757792534</v>
      </c>
      <c r="AA26">
        <f>Q30</f>
        <v>0.109692237333484</v>
      </c>
      <c r="AB26">
        <f>Q31</f>
        <v>-9.3987684093106907</v>
      </c>
      <c r="AC26">
        <f>Q32</f>
        <v>-10.780046813271774</v>
      </c>
      <c r="AD26">
        <f>Q33</f>
        <v>-5.1317403770375574</v>
      </c>
      <c r="AE26">
        <f>Q34</f>
        <v>-8.6670368076521473</v>
      </c>
      <c r="AF26">
        <f>Q35</f>
        <v>-19.075986344160249</v>
      </c>
      <c r="AG26">
        <f>R26</f>
        <v>33.293686772672451</v>
      </c>
      <c r="AH26">
        <f>R27</f>
        <v>25.119995840360826</v>
      </c>
      <c r="AI26">
        <f>R28</f>
        <v>29.042080599507987</v>
      </c>
      <c r="AJ26">
        <f>R29</f>
        <v>32.186507820446558</v>
      </c>
      <c r="AK26">
        <f>R30</f>
        <v>28.357689970395061</v>
      </c>
      <c r="AL26">
        <f>R31</f>
        <v>22.129605256743972</v>
      </c>
      <c r="AM26">
        <f>R32</f>
        <v>28.102587100569025</v>
      </c>
      <c r="AN26">
        <f>R33</f>
        <v>33.270288802446373</v>
      </c>
      <c r="AO26">
        <f>R34</f>
        <v>27.649251427438653</v>
      </c>
      <c r="AP26">
        <f>R35</f>
        <v>13.62411810775415</v>
      </c>
    </row>
    <row r="27" spans="1:42" x14ac:dyDescent="0.25">
      <c r="I27" s="1">
        <v>0.1</v>
      </c>
      <c r="J27">
        <f>AVERAGE(B4,F4,J4,N4,R4,V4,Z4,AD4)</f>
        <v>7.3927000000000005</v>
      </c>
      <c r="K27">
        <f>AVERAGE(C4,G4,K4,O4,S4,W4,AA4,AE4)</f>
        <v>5.1271249999999995</v>
      </c>
      <c r="N27">
        <f>J28-J26</f>
        <v>0.61723749999999811</v>
      </c>
      <c r="O27">
        <f>K28-K26</f>
        <v>0.96623749999999919</v>
      </c>
      <c r="P27" s="1">
        <v>0.2</v>
      </c>
      <c r="Q27">
        <f>N27/J26*100</f>
        <v>8.3330661342936487</v>
      </c>
      <c r="R27">
        <f>O27/K26*100</f>
        <v>25.119995840360826</v>
      </c>
    </row>
    <row r="28" spans="1:42" x14ac:dyDescent="0.25">
      <c r="I28" s="1">
        <v>0.2</v>
      </c>
      <c r="J28">
        <f>AVERAGE(B5,F5,J5,N5,R5,V5,Z5,AD5)</f>
        <v>8.0243249999999993</v>
      </c>
      <c r="K28">
        <f>AVERAGE(C5,G5,K5,O5,S5,W5,AA5,AE5)</f>
        <v>4.8127249999999995</v>
      </c>
      <c r="N28">
        <f>J29-J26</f>
        <v>0.36924999999999919</v>
      </c>
      <c r="O28">
        <f>K29-K26</f>
        <v>1.1170999999999998</v>
      </c>
      <c r="P28" s="1">
        <v>0.3</v>
      </c>
      <c r="Q28">
        <f>N28/J26*100</f>
        <v>4.9850902935870423</v>
      </c>
      <c r="R28">
        <f>O28/K26*100</f>
        <v>29.042080599507987</v>
      </c>
    </row>
    <row r="29" spans="1:42" x14ac:dyDescent="0.25">
      <c r="I29" s="1">
        <v>0.3</v>
      </c>
      <c r="J29">
        <f>AVERAGE(B6,F6,J6,N6,R6,V6,Z6,AD6)</f>
        <v>7.7763375000000003</v>
      </c>
      <c r="K29">
        <f>AVERAGE(C6,G6,K6,O6,S6,W6,AA6,AE6)</f>
        <v>4.9635875</v>
      </c>
      <c r="N29">
        <f>J30-J26</f>
        <v>0.64046249999999816</v>
      </c>
      <c r="O29">
        <f>K30-K26</f>
        <v>1.2380499999999994</v>
      </c>
      <c r="P29" s="1">
        <v>0.4</v>
      </c>
      <c r="Q29">
        <f>N29/J26*100</f>
        <v>8.6466171757792534</v>
      </c>
      <c r="R29">
        <f>O29/K26*100</f>
        <v>32.186507820446558</v>
      </c>
    </row>
    <row r="30" spans="1:42" x14ac:dyDescent="0.25">
      <c r="I30" s="1">
        <v>0.4</v>
      </c>
      <c r="J30">
        <f>AVERAGE(B7,F7,J7,N7,R7,V7,Z7,AD7)</f>
        <v>8.0475499999999993</v>
      </c>
      <c r="K30">
        <f>AVERAGE(C7,G7,K7,O7,S7,W7,AA7,AE7)</f>
        <v>5.0845374999999997</v>
      </c>
      <c r="N30">
        <f>J31-J26</f>
        <v>8.1249999999988276E-3</v>
      </c>
      <c r="O30">
        <f>K31-K26</f>
        <v>1.0907749999999998</v>
      </c>
      <c r="P30" s="1">
        <v>0.5</v>
      </c>
      <c r="Q30">
        <f>N30/J26*100</f>
        <v>0.109692237333484</v>
      </c>
      <c r="R30">
        <f>O30/K26*100</f>
        <v>28.357689970395061</v>
      </c>
    </row>
    <row r="31" spans="1:42" x14ac:dyDescent="0.25">
      <c r="I31" s="1">
        <v>0.5</v>
      </c>
      <c r="J31">
        <f>AVERAGE(B8,F8,J8,N8,R8,V8,Z8,AD8)</f>
        <v>7.4152125</v>
      </c>
      <c r="K31">
        <f>AVERAGE(C8,G8,K8,O8,S8,W8,AA8,AE8)</f>
        <v>4.9372625000000001</v>
      </c>
      <c r="N31">
        <f>J32-J26</f>
        <v>-0.6961750000000011</v>
      </c>
      <c r="O31">
        <f>K32-K26</f>
        <v>0.85121249999999993</v>
      </c>
      <c r="P31" s="1">
        <v>0.6</v>
      </c>
      <c r="Q31">
        <f>N31/J26*100</f>
        <v>-9.3987684093106907</v>
      </c>
      <c r="R31">
        <f>O31/K26*100</f>
        <v>22.129605256743972</v>
      </c>
    </row>
    <row r="32" spans="1:42" x14ac:dyDescent="0.25">
      <c r="I32" s="1">
        <v>0.6</v>
      </c>
      <c r="J32">
        <f>AVERAGE(B9,F9,J9,N9,R9,V9,Z9,AD9)</f>
        <v>6.7109125000000001</v>
      </c>
      <c r="K32">
        <f>AVERAGE(C9,G9,K9,O9,S9,W9,AA9,AE9)</f>
        <v>4.6977000000000002</v>
      </c>
      <c r="N32">
        <f>J33-J26</f>
        <v>-0.79848750000000202</v>
      </c>
      <c r="O32">
        <f>K33-K26</f>
        <v>1.0809625</v>
      </c>
      <c r="P32" s="1">
        <v>0.7</v>
      </c>
      <c r="Q32">
        <f>N32/J26*100</f>
        <v>-10.780046813271774</v>
      </c>
      <c r="R32">
        <f>O32/K26*100</f>
        <v>28.102587100569025</v>
      </c>
    </row>
    <row r="33" spans="1:18" x14ac:dyDescent="0.25">
      <c r="I33" s="1">
        <v>0.7</v>
      </c>
      <c r="J33">
        <f>AVERAGE(B10,F10,J10,N10,R10,V10,Z10,AD10)</f>
        <v>6.6085999999999991</v>
      </c>
      <c r="K33">
        <f>AVERAGE(C10,G10,K10,O10,S10,W10,AA10,AE10)</f>
        <v>4.9274500000000003</v>
      </c>
      <c r="N33">
        <f>J34-J26</f>
        <v>-0.38011250000000185</v>
      </c>
      <c r="O33">
        <f>K34-K26</f>
        <v>1.2797374999999995</v>
      </c>
      <c r="P33" s="1">
        <v>0.8</v>
      </c>
      <c r="Q33">
        <f>N33/J26*100</f>
        <v>-5.1317403770375574</v>
      </c>
      <c r="R33">
        <f>O33/K26*100</f>
        <v>33.270288802446373</v>
      </c>
    </row>
    <row r="34" spans="1:18" x14ac:dyDescent="0.25">
      <c r="I34" s="1">
        <v>0.8</v>
      </c>
      <c r="J34">
        <f>AVERAGE(B11,F11,J11,N11,R11,V11,Z11,AD11)</f>
        <v>7.0269749999999993</v>
      </c>
      <c r="K34">
        <f>AVERAGE(C11,G11,K11,O11,S11,W11,AA11,AE11)</f>
        <v>5.1262249999999998</v>
      </c>
      <c r="N34">
        <f>J35-J26</f>
        <v>-0.64197500000000129</v>
      </c>
      <c r="O34">
        <f>K35-K26</f>
        <v>1.0635249999999994</v>
      </c>
      <c r="P34" s="1">
        <v>0.9</v>
      </c>
      <c r="Q34">
        <f>N34/J26*100</f>
        <v>-8.6670368076521473</v>
      </c>
      <c r="R34">
        <f>O34/K26*100</f>
        <v>27.649251427438653</v>
      </c>
    </row>
    <row r="35" spans="1:18" x14ac:dyDescent="0.25">
      <c r="I35" s="1">
        <v>0.9</v>
      </c>
      <c r="J35">
        <f>AVERAGE(B12,F12,J12,N12,R12,V12,Z12,AD12)</f>
        <v>6.7651124999999999</v>
      </c>
      <c r="K35">
        <f>AVERAGE(C12,G12,K12,O12,S12,W12,AA12,AE12)</f>
        <v>4.9100124999999997</v>
      </c>
      <c r="N35">
        <f>J36-J26</f>
        <v>-1.4129750000000012</v>
      </c>
      <c r="O35">
        <f>K36-K26</f>
        <v>0.5240499999999999</v>
      </c>
      <c r="P35" s="1">
        <v>1</v>
      </c>
      <c r="Q35">
        <f>N35/J26*100</f>
        <v>-19.075986344160249</v>
      </c>
      <c r="R35">
        <f>O35/K26*100</f>
        <v>13.62411810775415</v>
      </c>
    </row>
    <row r="36" spans="1:18" x14ac:dyDescent="0.25">
      <c r="I36" s="1">
        <v>1</v>
      </c>
      <c r="J36">
        <f>AVERAGE(B13,F13,J13,N13,R13,V13,Z13,AD13)</f>
        <v>5.9941125</v>
      </c>
      <c r="K36">
        <f>AVERAGE(C13,G13,K13,O13,S13,W13,AA13,AE13)</f>
        <v>4.3705375000000002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9.0334000000000003</v>
      </c>
      <c r="C41">
        <f>C3</f>
        <v>2.9329999999999998</v>
      </c>
    </row>
    <row r="42" spans="1:18" x14ac:dyDescent="0.25">
      <c r="A42" s="1">
        <v>2</v>
      </c>
      <c r="B42">
        <f>F3</f>
        <v>7.0183</v>
      </c>
      <c r="C42">
        <f>G3</f>
        <v>3.8222</v>
      </c>
    </row>
    <row r="43" spans="1:18" x14ac:dyDescent="0.25">
      <c r="A43" s="1">
        <v>3</v>
      </c>
      <c r="B43">
        <f>J3</f>
        <v>6.9164000000000003</v>
      </c>
      <c r="C43">
        <f>K3</f>
        <v>2.8824000000000001</v>
      </c>
    </row>
    <row r="44" spans="1:18" x14ac:dyDescent="0.25">
      <c r="A44" s="1">
        <v>4</v>
      </c>
      <c r="B44">
        <f>N3</f>
        <v>7.8449</v>
      </c>
      <c r="C44">
        <f>O3</f>
        <v>3.2172000000000001</v>
      </c>
    </row>
    <row r="45" spans="1:18" x14ac:dyDescent="0.25">
      <c r="A45" s="1">
        <v>5</v>
      </c>
      <c r="B45">
        <f>R3</f>
        <v>4.3341000000000003</v>
      </c>
      <c r="C45">
        <f>S3</f>
        <v>3.1297999999999999</v>
      </c>
    </row>
    <row r="46" spans="1:18" x14ac:dyDescent="0.25">
      <c r="A46" s="1">
        <v>6</v>
      </c>
      <c r="B46">
        <f>V3</f>
        <v>8.2719000000000005</v>
      </c>
      <c r="C46">
        <f>W3</f>
        <v>8.4497</v>
      </c>
    </row>
    <row r="47" spans="1:18" x14ac:dyDescent="0.25">
      <c r="A47" s="1">
        <v>7</v>
      </c>
      <c r="B47">
        <f>Z3</f>
        <v>7.4212999999999996</v>
      </c>
      <c r="C47">
        <f>AA3</f>
        <v>3.3186</v>
      </c>
    </row>
    <row r="48" spans="1:18" x14ac:dyDescent="0.25">
      <c r="A48" s="1">
        <v>8</v>
      </c>
      <c r="B48">
        <f>AD3</f>
        <v>8.4163999999999994</v>
      </c>
      <c r="C48">
        <f>AE3</f>
        <v>3.0190000000000001</v>
      </c>
    </row>
    <row r="50" spans="1:3" x14ac:dyDescent="0.25">
      <c r="A50" t="s">
        <v>19</v>
      </c>
      <c r="B50">
        <f>AVERAGE(B41:B48)</f>
        <v>7.4070875000000012</v>
      </c>
      <c r="C50">
        <f>AVERAGE(C41:C48)</f>
        <v>3.8464875000000003</v>
      </c>
    </row>
    <row r="51" spans="1:3" x14ac:dyDescent="0.25">
      <c r="A51" t="s">
        <v>8</v>
      </c>
      <c r="B51">
        <f>STDEV(B41:B48)</f>
        <v>1.4361938104761391</v>
      </c>
      <c r="C51">
        <f>STDEV(C41:C48)</f>
        <v>1.8832769248136911</v>
      </c>
    </row>
    <row r="52" spans="1:3" x14ac:dyDescent="0.25">
      <c r="A52" t="s">
        <v>20</v>
      </c>
      <c r="B52">
        <f>1.5*B51</f>
        <v>2.1542907157142088</v>
      </c>
      <c r="C52">
        <f>1.5*C51</f>
        <v>2.8249153872205368</v>
      </c>
    </row>
    <row r="53" spans="1:3" x14ac:dyDescent="0.25">
      <c r="A53" t="s">
        <v>9</v>
      </c>
      <c r="B53">
        <f>2*B51</f>
        <v>2.8723876209522783</v>
      </c>
      <c r="C53">
        <f>2*C51</f>
        <v>3.7665538496273823</v>
      </c>
    </row>
    <row r="54" spans="1:3" x14ac:dyDescent="0.25">
      <c r="A54" t="s">
        <v>21</v>
      </c>
      <c r="B54">
        <f>B50+B52</f>
        <v>9.5613782157142104</v>
      </c>
      <c r="C54">
        <f>C50+C52</f>
        <v>6.6714028872205375</v>
      </c>
    </row>
    <row r="55" spans="1:3" x14ac:dyDescent="0.25">
      <c r="A55" t="s">
        <v>10</v>
      </c>
      <c r="B55">
        <f>B50+B53</f>
        <v>10.279475120952279</v>
      </c>
      <c r="C55">
        <f>C50+C53</f>
        <v>7.6130413496273821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2015-03-24T22:55:42Z</dcterms:created>
  <dcterms:modified xsi:type="dcterms:W3CDTF">2015-04-15T04:45:16Z</dcterms:modified>
</cp:coreProperties>
</file>