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<sst xmlns="http://schemas.openxmlformats.org/spreadsheetml/2006/main" count="48" uniqueCount="22">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</sst>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7.7667000000000002</v>
      </c>
      <c r="C3">
        <v>3.3386999999999998</v>
      </c>
      <c r="E3" s="1">
        <v>434</v>
      </c>
      <c r="F3">
        <v>7.0308000000000002</v>
      </c>
      <c r="G3">
        <v>2.9157000000000002</v>
      </c>
      <c r="I3" s="1">
        <v>434</v>
      </c>
      <c r="J3">
        <v>7.4257999999999997</v>
      </c>
      <c r="K3">
        <v>3.2254999999999998</v>
      </c>
      <c r="M3" s="1">
        <v>434</v>
      </c>
      <c r="N3">
        <v>12.6997</v>
      </c>
      <c r="O3">
        <v>2.9632999999999998</v>
      </c>
      <c r="Q3" s="1">
        <v>434</v>
      </c>
      <c r="R3">
        <v>12.719799999999999</v>
      </c>
      <c r="S3">
        <v>2.8935</v>
      </c>
      <c r="U3" s="1">
        <v>434</v>
      </c>
      <c r="V3">
        <v>12.2041</v>
      </c>
      <c r="W3">
        <v>3.2642000000000002</v>
      </c>
      <c r="Y3" s="1">
        <v>434</v>
      </c>
      <c r="Z3">
        <v>10.2288</v>
      </c>
      <c r="AA3">
        <v>3.0072999999999999</v>
      </c>
      <c r="AC3" s="1">
        <v>434</v>
      </c>
      <c r="AD3">
        <v>9.6161999999999992</v>
      </c>
      <c r="AE3">
        <v>3.1417000000000002</v>
      </c>
    </row>
    <row r="4" spans="1:31" x14ac:dyDescent="0.25">
      <c r="A4" s="1">
        <v>0.1</v>
      </c>
      <c r="B4">
        <v>8.7895000000000003</v>
      </c>
      <c r="C4">
        <v>3.1711</v>
      </c>
      <c r="E4" s="1">
        <v>0.1</v>
      </c>
      <c r="F4">
        <v>7.2356999999999996</v>
      </c>
      <c r="G4">
        <v>2.6690999999999998</v>
      </c>
      <c r="I4" s="1">
        <v>0.1</v>
      </c>
      <c r="J4">
        <v>6.9734999999999996</v>
      </c>
      <c r="K4">
        <v>3.2210999999999999</v>
      </c>
      <c r="M4" s="1">
        <v>0.1</v>
      </c>
      <c r="N4">
        <v>10.921099999999999</v>
      </c>
      <c r="O4">
        <v>2.8963999999999999</v>
      </c>
      <c r="Q4" s="1">
        <v>0.1</v>
      </c>
      <c r="R4">
        <v>10.0718</v>
      </c>
      <c r="S4">
        <v>2.7976000000000001</v>
      </c>
      <c r="U4" s="1">
        <v>0.1</v>
      </c>
      <c r="V4">
        <v>8.9054000000000002</v>
      </c>
      <c r="W4">
        <v>2.9965000000000002</v>
      </c>
      <c r="Y4" s="1">
        <v>0.1</v>
      </c>
      <c r="Z4">
        <v>11.2676</v>
      </c>
      <c r="AA4">
        <v>2.5928</v>
      </c>
      <c r="AC4" s="1">
        <v>0.1</v>
      </c>
      <c r="AD4">
        <v>10.6091</v>
      </c>
      <c r="AE4">
        <v>2.7360000000000002</v>
      </c>
    </row>
    <row r="5" spans="1:31" x14ac:dyDescent="0.25">
      <c r="A5" s="1">
        <v>0.2</v>
      </c>
      <c r="B5">
        <v>8.5277999999999992</v>
      </c>
      <c r="C5">
        <v>3.1960000000000002</v>
      </c>
      <c r="E5" s="1">
        <v>0.2</v>
      </c>
      <c r="F5">
        <v>6.7965</v>
      </c>
      <c r="G5">
        <v>2.5379</v>
      </c>
      <c r="I5" s="1">
        <v>0.2</v>
      </c>
      <c r="J5">
        <v>7.8662000000000001</v>
      </c>
      <c r="K5">
        <v>3.0556999999999999</v>
      </c>
      <c r="M5" s="1">
        <v>0.2</v>
      </c>
      <c r="N5">
        <v>14.6113</v>
      </c>
      <c r="O5">
        <v>2.7092999999999998</v>
      </c>
      <c r="Q5" s="1">
        <v>0.2</v>
      </c>
      <c r="R5">
        <v>12.450200000000001</v>
      </c>
      <c r="S5">
        <v>2.5501</v>
      </c>
      <c r="U5" s="1">
        <v>0.2</v>
      </c>
      <c r="V5">
        <v>9.1514000000000006</v>
      </c>
      <c r="W5">
        <v>2.577</v>
      </c>
      <c r="Y5" s="1">
        <v>0.2</v>
      </c>
      <c r="Z5">
        <v>12.1816</v>
      </c>
      <c r="AA5">
        <v>2.4253999999999998</v>
      </c>
      <c r="AC5" s="1">
        <v>0.2</v>
      </c>
      <c r="AD5">
        <v>10.988200000000001</v>
      </c>
      <c r="AE5">
        <v>3.0846</v>
      </c>
    </row>
    <row r="6" spans="1:31" x14ac:dyDescent="0.25">
      <c r="A6" s="1">
        <v>0.3</v>
      </c>
      <c r="B6">
        <v>7.2481</v>
      </c>
      <c r="C6">
        <v>2.8357000000000001</v>
      </c>
      <c r="E6" s="1">
        <v>0.3</v>
      </c>
      <c r="F6">
        <v>8.9750999999999994</v>
      </c>
      <c r="G6">
        <v>2.8218000000000001</v>
      </c>
      <c r="I6" s="1">
        <v>0.3</v>
      </c>
      <c r="J6">
        <v>7.5052000000000003</v>
      </c>
      <c r="K6">
        <v>2.5377999999999998</v>
      </c>
      <c r="M6" s="1">
        <v>0.3</v>
      </c>
      <c r="N6">
        <v>13.753500000000001</v>
      </c>
      <c r="O6">
        <v>2.6295000000000002</v>
      </c>
      <c r="Q6" s="1">
        <v>0.3</v>
      </c>
      <c r="R6">
        <v>16.014099999999999</v>
      </c>
      <c r="S6">
        <v>2.6714000000000002</v>
      </c>
      <c r="U6" s="1">
        <v>0.3</v>
      </c>
      <c r="V6">
        <v>11.8332</v>
      </c>
      <c r="W6">
        <v>3.1797</v>
      </c>
      <c r="Y6" s="1">
        <v>0.3</v>
      </c>
      <c r="Z6">
        <v>9.3496000000000006</v>
      </c>
      <c r="AA6">
        <v>3.2081</v>
      </c>
      <c r="AC6" s="1">
        <v>0.3</v>
      </c>
      <c r="AD6">
        <v>11.926600000000001</v>
      </c>
      <c r="AE6">
        <v>3.2296</v>
      </c>
    </row>
    <row r="7" spans="1:31" x14ac:dyDescent="0.25">
      <c r="A7" s="1">
        <v>0.4</v>
      </c>
      <c r="B7">
        <v>8.3811</v>
      </c>
      <c r="C7">
        <v>3.4323000000000001</v>
      </c>
      <c r="E7" s="1">
        <v>0.4</v>
      </c>
      <c r="F7">
        <v>8.0021000000000004</v>
      </c>
      <c r="G7">
        <v>3.0901999999999998</v>
      </c>
      <c r="I7" s="1">
        <v>0.4</v>
      </c>
      <c r="J7">
        <v>7.9169</v>
      </c>
      <c r="K7">
        <v>3.2656999999999998</v>
      </c>
      <c r="M7" s="1">
        <v>0.4</v>
      </c>
      <c r="N7">
        <v>11.590400000000001</v>
      </c>
      <c r="O7">
        <v>3.1187999999999998</v>
      </c>
      <c r="Q7" s="1">
        <v>0.4</v>
      </c>
      <c r="R7">
        <v>14.4465</v>
      </c>
      <c r="S7">
        <v>2.9049999999999998</v>
      </c>
      <c r="U7" s="1">
        <v>0.4</v>
      </c>
      <c r="V7">
        <v>11.348000000000001</v>
      </c>
      <c r="W7">
        <v>2.9352999999999998</v>
      </c>
      <c r="Y7" s="1">
        <v>0.4</v>
      </c>
      <c r="Z7">
        <v>8.1172000000000004</v>
      </c>
      <c r="AA7">
        <v>5.2530999999999999</v>
      </c>
      <c r="AC7" s="1">
        <v>0.4</v>
      </c>
      <c r="AD7">
        <v>14.787699999999999</v>
      </c>
      <c r="AE7">
        <v>3.2185000000000001</v>
      </c>
    </row>
    <row r="8" spans="1:31" x14ac:dyDescent="0.25">
      <c r="A8" s="1">
        <v>0.5</v>
      </c>
      <c r="B8">
        <v>8.9780999999999995</v>
      </c>
      <c r="C8">
        <v>3.0381999999999998</v>
      </c>
      <c r="E8" s="1">
        <v>0.5</v>
      </c>
      <c r="F8">
        <v>7.3567</v>
      </c>
      <c r="G8">
        <v>3.492</v>
      </c>
      <c r="I8" s="1">
        <v>0.5</v>
      </c>
      <c r="J8">
        <v>8.8330000000000002</v>
      </c>
      <c r="K8">
        <v>3.2850000000000001</v>
      </c>
      <c r="M8" s="1">
        <v>0.5</v>
      </c>
      <c r="N8">
        <v>14.0893</v>
      </c>
      <c r="O8">
        <v>3.2652000000000001</v>
      </c>
      <c r="Q8" s="1">
        <v>0.5</v>
      </c>
      <c r="R8">
        <v>9.8148</v>
      </c>
      <c r="S8">
        <v>3.5568</v>
      </c>
      <c r="U8" s="1">
        <v>0.5</v>
      </c>
      <c r="V8">
        <v>10.000400000000001</v>
      </c>
      <c r="W8">
        <v>2.8605</v>
      </c>
      <c r="Y8" s="1">
        <v>0.5</v>
      </c>
      <c r="Z8">
        <v>9.2152999999999992</v>
      </c>
      <c r="AA8">
        <v>2.6156000000000001</v>
      </c>
      <c r="AC8" s="1">
        <v>0.5</v>
      </c>
      <c r="AD8">
        <v>10.4376</v>
      </c>
      <c r="AE8">
        <v>5.4690000000000003</v>
      </c>
    </row>
    <row r="9" spans="1:31" x14ac:dyDescent="0.25">
      <c r="A9" s="1">
        <v>0.6</v>
      </c>
      <c r="B9">
        <v>8.0611999999999995</v>
      </c>
      <c r="C9">
        <v>3.5712000000000002</v>
      </c>
      <c r="E9" s="1">
        <v>0.6</v>
      </c>
      <c r="F9">
        <v>6.0606</v>
      </c>
      <c r="G9">
        <v>2.8616999999999999</v>
      </c>
      <c r="I9" s="1">
        <v>0.6</v>
      </c>
      <c r="J9">
        <v>6.3524000000000003</v>
      </c>
      <c r="K9">
        <v>2.9655</v>
      </c>
      <c r="M9" s="1">
        <v>0.6</v>
      </c>
      <c r="N9">
        <v>13.824199999999999</v>
      </c>
      <c r="O9">
        <v>3.0813999999999999</v>
      </c>
      <c r="Q9" s="1">
        <v>0.6</v>
      </c>
      <c r="R9">
        <v>12.465400000000001</v>
      </c>
      <c r="S9">
        <v>3.6867999999999999</v>
      </c>
      <c r="U9" s="1">
        <v>0.6</v>
      </c>
      <c r="V9">
        <v>10.546900000000001</v>
      </c>
      <c r="W9">
        <v>2.6242000000000001</v>
      </c>
      <c r="Y9" s="1">
        <v>0.6</v>
      </c>
      <c r="Z9">
        <v>10.168699999999999</v>
      </c>
      <c r="AA9">
        <v>3.7119</v>
      </c>
      <c r="AC9" s="1">
        <v>0.6</v>
      </c>
      <c r="AD9">
        <v>5.7088999999999999</v>
      </c>
      <c r="AE9">
        <v>5.5704000000000002</v>
      </c>
    </row>
    <row r="10" spans="1:31" x14ac:dyDescent="0.25">
      <c r="A10" s="1">
        <v>0.7</v>
      </c>
      <c r="B10">
        <v>8.2791999999999994</v>
      </c>
      <c r="C10">
        <v>3.3603999999999998</v>
      </c>
      <c r="E10" s="1">
        <v>0.7</v>
      </c>
      <c r="F10">
        <v>5.0551000000000004</v>
      </c>
      <c r="G10">
        <v>2.4855</v>
      </c>
      <c r="I10" s="1">
        <v>0.7</v>
      </c>
      <c r="J10">
        <v>9.8879000000000001</v>
      </c>
      <c r="K10">
        <v>2.7058</v>
      </c>
      <c r="M10" s="1">
        <v>0.7</v>
      </c>
      <c r="N10">
        <v>11.845700000000001</v>
      </c>
      <c r="O10">
        <v>3.4619</v>
      </c>
      <c r="Q10" s="1">
        <v>0.7</v>
      </c>
      <c r="R10">
        <v>12.755699999999999</v>
      </c>
      <c r="S10">
        <v>2.8780999999999999</v>
      </c>
      <c r="U10" s="1">
        <v>0.7</v>
      </c>
      <c r="V10">
        <v>8.9944000000000006</v>
      </c>
      <c r="W10">
        <v>2.9716</v>
      </c>
      <c r="Y10" s="1">
        <v>0.7</v>
      </c>
      <c r="Z10">
        <v>7.6393000000000004</v>
      </c>
      <c r="AA10">
        <v>3.3451</v>
      </c>
      <c r="AC10" s="1">
        <v>0.7</v>
      </c>
      <c r="AD10">
        <v>9.0363000000000007</v>
      </c>
      <c r="AE10">
        <v>3.7877999999999998</v>
      </c>
    </row>
    <row r="11" spans="1:31" x14ac:dyDescent="0.25">
      <c r="A11" s="1">
        <v>0.8</v>
      </c>
      <c r="B11">
        <v>24.366</v>
      </c>
      <c r="C11">
        <v>2.9384999999999999</v>
      </c>
      <c r="E11" s="1">
        <v>0.8</v>
      </c>
      <c r="F11">
        <v>6.6871999999999998</v>
      </c>
      <c r="G11">
        <v>3.3525</v>
      </c>
      <c r="I11" s="1">
        <v>0.8</v>
      </c>
      <c r="J11">
        <v>7.3266</v>
      </c>
      <c r="K11">
        <v>2.6913</v>
      </c>
      <c r="M11" s="1">
        <v>0.8</v>
      </c>
      <c r="N11">
        <v>18.7746</v>
      </c>
      <c r="O11">
        <v>0.71340000000000003</v>
      </c>
      <c r="Q11" s="1">
        <v>0.8</v>
      </c>
      <c r="R11">
        <v>10.4331</v>
      </c>
      <c r="S11">
        <v>2.8736999999999999</v>
      </c>
      <c r="U11" s="1">
        <v>0.8</v>
      </c>
      <c r="V11">
        <v>8.6095000000000006</v>
      </c>
      <c r="W11">
        <v>2.9811000000000001</v>
      </c>
      <c r="Y11" s="1">
        <v>0.8</v>
      </c>
      <c r="Z11">
        <v>7.9314999999999998</v>
      </c>
      <c r="AA11">
        <v>3.6448999999999998</v>
      </c>
      <c r="AC11" s="1">
        <v>0.8</v>
      </c>
      <c r="AD11">
        <v>6.383</v>
      </c>
      <c r="AE11">
        <v>3.5009999999999999</v>
      </c>
    </row>
    <row r="12" spans="1:31" x14ac:dyDescent="0.25">
      <c r="A12" s="1">
        <v>0.9</v>
      </c>
      <c r="B12">
        <v>14.8559</v>
      </c>
      <c r="C12">
        <v>3.0427</v>
      </c>
      <c r="E12" s="1">
        <v>0.9</v>
      </c>
      <c r="F12">
        <v>5.9134000000000002</v>
      </c>
      <c r="G12">
        <v>2.9478</v>
      </c>
      <c r="I12" s="1">
        <v>0.9</v>
      </c>
      <c r="J12">
        <v>7.7043999999999997</v>
      </c>
      <c r="K12">
        <v>2.8763000000000001</v>
      </c>
      <c r="M12" s="1">
        <v>0.9</v>
      </c>
      <c r="N12">
        <v>13.433</v>
      </c>
      <c r="O12">
        <v>2.8220000000000001</v>
      </c>
      <c r="Q12" s="1">
        <v>0.9</v>
      </c>
      <c r="R12">
        <v>11.9984</v>
      </c>
      <c r="S12">
        <v>2.9903</v>
      </c>
      <c r="U12" s="1">
        <v>0.9</v>
      </c>
      <c r="V12">
        <v>9.8889999999999993</v>
      </c>
      <c r="W12">
        <v>3.5739000000000001</v>
      </c>
      <c r="Y12" s="1">
        <v>0.9</v>
      </c>
      <c r="Z12">
        <v>7.4325999999999999</v>
      </c>
      <c r="AA12">
        <v>3.0882000000000001</v>
      </c>
      <c r="AC12" s="1">
        <v>0.9</v>
      </c>
      <c r="AD12">
        <v>8.4129000000000005</v>
      </c>
      <c r="AE12">
        <v>3.6937000000000002</v>
      </c>
    </row>
    <row r="13" spans="1:31" x14ac:dyDescent="0.25">
      <c r="A13" s="1">
        <v>1</v>
      </c>
      <c r="B13">
        <v>19.932099999999998</v>
      </c>
      <c r="C13">
        <v>2.4845000000000002</v>
      </c>
      <c r="E13" s="1">
        <v>1</v>
      </c>
      <c r="F13">
        <v>6.9177999999999997</v>
      </c>
      <c r="G13">
        <v>2.7612999999999999</v>
      </c>
      <c r="I13" s="1">
        <v>1</v>
      </c>
      <c r="J13">
        <v>8.39</v>
      </c>
      <c r="K13">
        <v>2.6846000000000001</v>
      </c>
      <c r="M13" s="1">
        <v>1</v>
      </c>
      <c r="N13">
        <v>12.0816</v>
      </c>
      <c r="O13">
        <v>3.8828999999999998</v>
      </c>
      <c r="Q13" s="1">
        <v>1</v>
      </c>
      <c r="R13">
        <v>11.9201</v>
      </c>
      <c r="S13">
        <v>3.1019999999999999</v>
      </c>
      <c r="U13" s="1">
        <v>1</v>
      </c>
      <c r="V13">
        <v>10.7514</v>
      </c>
      <c r="W13">
        <v>2.8933</v>
      </c>
      <c r="Y13" s="1">
        <v>1</v>
      </c>
      <c r="Z13">
        <v>8.7344000000000008</v>
      </c>
      <c r="AA13">
        <v>3.181</v>
      </c>
      <c r="AC13" s="1">
        <v>1</v>
      </c>
      <c r="AD13">
        <v>9.9617000000000004</v>
      </c>
      <c r="AE13">
        <v>2.8294000000000001</v>
      </c>
    </row>
    <row r="15" spans="1:31" x14ac:dyDescent="0.25">
      <c r="A15" t="s">
        <v>7</v>
      </c>
      <c r="B15">
        <f>AVERAGE(B4:B13)</f>
        <v>11.741900000000001</v>
      </c>
      <c r="C15">
        <f>AVERAGE(C4:C13)</f>
        <v>3.1070599999999997</v>
      </c>
      <c r="F15">
        <f>AVERAGE(F4:F13)</f>
        <v>6.9000200000000005</v>
      </c>
      <c r="G15">
        <f>AVERAGE(G4:G13)</f>
        <v>2.9019799999999996</v>
      </c>
      <c r="J15">
        <f>AVERAGE(J4:J13)</f>
        <v>7.87561</v>
      </c>
      <c r="K15">
        <f>AVERAGE(K4:K13)</f>
        <v>2.9288799999999999</v>
      </c>
      <c r="N15">
        <f>AVERAGE(N4:N13)</f>
        <v>13.492470000000001</v>
      </c>
      <c r="O15">
        <f>AVERAGE(O4:O13)</f>
        <v>2.8580799999999997</v>
      </c>
      <c r="R15">
        <f>AVERAGE(R4:R13)</f>
        <v>12.237010000000001</v>
      </c>
      <c r="S15">
        <f>AVERAGE(S4:S13)</f>
        <v>3.0011799999999997</v>
      </c>
      <c r="V15">
        <f>AVERAGE(V4:V13)</f>
        <v>10.00296</v>
      </c>
      <c r="W15">
        <f>AVERAGE(W4:W13)</f>
        <v>2.9593100000000003</v>
      </c>
      <c r="Z15">
        <f>AVERAGE(Z4:Z13)</f>
        <v>9.2037800000000001</v>
      </c>
      <c r="AA15">
        <f>AVERAGE(AA4:AA13)</f>
        <v>3.30661</v>
      </c>
      <c r="AD15">
        <f>AVERAGE(AD4:AD13)</f>
        <v>9.8252000000000006</v>
      </c>
      <c r="AE15">
        <f>AVERAGE(AE4:AE13)</f>
        <v>3.7120000000000006</v>
      </c>
    </row>
    <row r="16" spans="1:31" x14ac:dyDescent="0.25">
      <c r="A16" t="s">
        <v>8</v>
      </c>
      <c r="B16">
        <f>STDEV(B4:B13)</f>
        <v>5.961515716288563</v>
      </c>
      <c r="C16">
        <f>STDEV(C4:C13)</f>
        <v>0.31550896870506445</v>
      </c>
      <c r="F16">
        <f>STDEV(F4:F13)</f>
        <v>1.104529797193754</v>
      </c>
      <c r="G16">
        <f>STDEV(G4:G13)</f>
        <v>0.32942765450939177</v>
      </c>
      <c r="J16">
        <f>STDEV(J4:J13)</f>
        <v>0.99074588674953068</v>
      </c>
      <c r="K16">
        <f>STDEV(K4:K13)</f>
        <v>0.27175886288317358</v>
      </c>
      <c r="N16">
        <f>STDEV(N4:N13)</f>
        <v>2.2266771866268451</v>
      </c>
      <c r="O16">
        <f>STDEV(O4:O13)</f>
        <v>0.84164223436485652</v>
      </c>
      <c r="R16">
        <f>STDEV(R4:R13)</f>
        <v>1.9287762328884888</v>
      </c>
      <c r="S16">
        <f>STDEV(S4:S13)</f>
        <v>0.36261315107609815</v>
      </c>
      <c r="V16">
        <f>STDEV(V4:V13)</f>
        <v>1.1013453431548574</v>
      </c>
      <c r="W16">
        <f>STDEV(W4:W13)</f>
        <v>0.27917705035415152</v>
      </c>
      <c r="Z16">
        <f>STDEV(Z4:Z13)</f>
        <v>1.5875760025901045</v>
      </c>
      <c r="AA16">
        <f>STDEV(AA4:AA13)</f>
        <v>0.81005764739993202</v>
      </c>
      <c r="AD16">
        <f>STDEV(AD4:AD13)</f>
        <v>2.6418142642257525</v>
      </c>
      <c r="AE16">
        <f>STDEV(AE4:AE13)</f>
        <v>1.0106511993099625</v>
      </c>
    </row>
    <row r="17" spans="1:42" x14ac:dyDescent="0.25">
      <c r="A17" t="s">
        <v>9</v>
      </c>
      <c r="B17">
        <f>2*B16</f>
        <v>11.923031432577126</v>
      </c>
      <c r="C17">
        <f>2*C16</f>
        <v>0.6310179374101289</v>
      </c>
      <c r="F17">
        <f>2*F16</f>
        <v>2.209059594387508</v>
      </c>
      <c r="G17">
        <f>2*G16</f>
        <v>0.65885530901878353</v>
      </c>
      <c r="J17">
        <f>2*J16</f>
        <v>1.9814917734990614</v>
      </c>
      <c r="K17">
        <f>2*K16</f>
        <v>0.54351772576634716</v>
      </c>
      <c r="N17">
        <f>2*N16</f>
        <v>4.4533543732536902</v>
      </c>
      <c r="O17">
        <f>2*O16</f>
        <v>1.683284468729713</v>
      </c>
      <c r="R17">
        <f>2*R16</f>
        <v>3.8575524657769775</v>
      </c>
      <c r="S17">
        <f>2*S16</f>
        <v>0.7252263021521963</v>
      </c>
      <c r="V17">
        <f>2*V16</f>
        <v>2.2026906863097149</v>
      </c>
      <c r="W17">
        <f>2*W16</f>
        <v>0.55835410070830305</v>
      </c>
      <c r="Z17">
        <f>2*Z16</f>
        <v>3.1751520051802089</v>
      </c>
      <c r="AA17">
        <f>2*AA16</f>
        <v>1.620115294799864</v>
      </c>
      <c r="AD17">
        <f>2*AD16</f>
        <v>5.283628528451505</v>
      </c>
      <c r="AE17">
        <f>2*AE16</f>
        <v>2.021302398619925</v>
      </c>
    </row>
    <row r="18" spans="1:42" x14ac:dyDescent="0.25">
      <c r="A18" t="s">
        <v>10</v>
      </c>
      <c r="B18">
        <f>B15+B17</f>
        <v>23.664931432577127</v>
      </c>
      <c r="C18">
        <f>C15+C17</f>
        <v>3.7380779374101287</v>
      </c>
      <c r="F18">
        <f>F15+F17</f>
        <v>9.1090795943875094</v>
      </c>
      <c r="G18">
        <f>G15+G17</f>
        <v>3.560835309018783</v>
      </c>
      <c r="J18">
        <f>J15+J17</f>
        <v>9.8571017734990605</v>
      </c>
      <c r="K18">
        <f>K15+K17</f>
        <v>3.472397725766347</v>
      </c>
      <c r="N18">
        <f>N15+N17</f>
        <v>17.945824373253693</v>
      </c>
      <c r="O18">
        <f>O15+O17</f>
        <v>4.5413644687297126</v>
      </c>
      <c r="R18">
        <f>R15+R17</f>
        <v>16.094562465776978</v>
      </c>
      <c r="S18">
        <f>S15+S17</f>
        <v>3.726406302152196</v>
      </c>
      <c r="V18">
        <f>V15+V17</f>
        <v>12.205650686309715</v>
      </c>
      <c r="W18">
        <f>W15+W17</f>
        <v>3.5176641007083034</v>
      </c>
      <c r="Z18">
        <f>Z15+Z17</f>
        <v>12.378932005180209</v>
      </c>
      <c r="AA18">
        <f>AA15+AA17</f>
        <v>4.9267252947998639</v>
      </c>
      <c r="AD18">
        <f>AD15+AD17</f>
        <v>15.108828528451506</v>
      </c>
      <c r="AE18">
        <f>AE15+AE17</f>
        <v>5.7333023986199256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9.9614875000000005</v>
      </c>
      <c r="K26">
        <f>AVERAGE(C3,G3,K3,O3,S3,W3,AA3,AE3)</f>
        <v>3.0937375</v>
      </c>
      <c r="N26">
        <f>J27-J26</f>
        <v>-0.61477500000000163</v>
      </c>
      <c r="O26">
        <f>K27-K26</f>
        <v>-0.20866249999999997</v>
      </c>
      <c r="P26" s="1">
        <v>0.1</v>
      </c>
      <c r="Q26">
        <f>N26/J26*100</f>
        <v>-6.1715180589244492</v>
      </c>
      <c r="R26">
        <f>O26/K26*100</f>
        <v>-6.7446737158533967</v>
      </c>
      <c r="U26">
        <f>J26</f>
        <v>9.9614875000000005</v>
      </c>
      <c r="V26">
        <f>K26</f>
        <v>3.0937375</v>
      </c>
      <c r="W26">
        <f>Q26</f>
        <v>-6.1715180589244492</v>
      </c>
      <c r="X26">
        <f>Q27</f>
        <v>3.615549384567327</v>
      </c>
      <c r="Y26">
        <f>Q28</f>
        <v>8.6752856940291281</v>
      </c>
      <c r="Z26">
        <f>Q29</f>
        <v>6.1461704389028187</v>
      </c>
      <c r="AA26">
        <f>Q30</f>
        <v>-1.2130467462816208</v>
      </c>
      <c r="AB26">
        <f>Q31</f>
        <v>-8.1609297808183836</v>
      </c>
      <c r="AC26">
        <f>Q32</f>
        <v>-7.7778293653432824</v>
      </c>
      <c r="AD26">
        <f>Q33</f>
        <v>13.576787603257035</v>
      </c>
      <c r="AE26">
        <f>Q34</f>
        <v>-6.5627748867830293E-2</v>
      </c>
      <c r="AF26">
        <f>Q35</f>
        <v>11.28998053754521</v>
      </c>
      <c r="AG26">
        <f>R26</f>
        <v>-6.7446737158533967</v>
      </c>
      <c r="AH26">
        <f>R27</f>
        <v>-10.561254792948677</v>
      </c>
      <c r="AI26">
        <f>R28</f>
        <v>-6.6113398437973423</v>
      </c>
      <c r="AJ26">
        <f>R29</f>
        <v>9.9757978820116353</v>
      </c>
      <c r="AK26">
        <f>R30</f>
        <v>11.444086642774327</v>
      </c>
      <c r="AL26">
        <f>R31</f>
        <v>13.427124958080652</v>
      </c>
      <c r="AM26">
        <f>R32</f>
        <v>0.99515553598195539</v>
      </c>
      <c r="AN26">
        <f>R33</f>
        <v>-8.2970032202150303</v>
      </c>
      <c r="AO26">
        <f>R34</f>
        <v>1.1515198041204213</v>
      </c>
      <c r="AP26">
        <f>R35</f>
        <v>-3.761227318090179</v>
      </c>
    </row>
    <row r="27" spans="1:42" x14ac:dyDescent="0.25">
      <c r="I27" s="1">
        <v>0.1</v>
      </c>
      <c r="J27">
        <f>AVERAGE(B4,F4,J4,N4,R4,V4,Z4,AD4)</f>
        <v>9.3467124999999989</v>
      </c>
      <c r="K27">
        <f>AVERAGE(C4,G4,K4,O4,S4,W4,AA4,AE4)</f>
        <v>2.8850750000000001</v>
      </c>
      <c r="N27">
        <f>J28-J26</f>
        <v>0.36016250000000127</v>
      </c>
      <c r="O27">
        <f>K28-K26</f>
        <v>-0.32673750000000057</v>
      </c>
      <c r="P27" s="1">
        <v>0.2</v>
      </c>
      <c r="Q27">
        <f>N27/J26*100</f>
        <v>3.615549384567327</v>
      </c>
      <c r="R27">
        <f>O27/K26*100</f>
        <v>-10.561254792948677</v>
      </c>
    </row>
    <row r="28" spans="1:42" x14ac:dyDescent="0.25">
      <c r="I28" s="1">
        <v>0.2</v>
      </c>
      <c r="J28">
        <f>AVERAGE(B5,F5,J5,N5,R5,V5,Z5,AD5)</f>
        <v>10.321650000000002</v>
      </c>
      <c r="K28">
        <f>AVERAGE(C5,G5,K5,O5,S5,W5,AA5,AE5)</f>
        <v>2.7669999999999995</v>
      </c>
      <c r="N28">
        <f>J29-J26</f>
        <v>0.86418749999999989</v>
      </c>
      <c r="O28">
        <f>K29-K26</f>
        <v>-0.20453749999999982</v>
      </c>
      <c r="P28" s="1">
        <v>0.3</v>
      </c>
      <c r="Q28">
        <f>N28/J26*100</f>
        <v>8.6752856940291281</v>
      </c>
      <c r="R28">
        <f>O28/K26*100</f>
        <v>-6.6113398437973423</v>
      </c>
    </row>
    <row r="29" spans="1:42" x14ac:dyDescent="0.25">
      <c r="I29" s="1">
        <v>0.3</v>
      </c>
      <c r="J29">
        <f>AVERAGE(B6,F6,J6,N6,R6,V6,Z6,AD6)</f>
        <v>10.825675</v>
      </c>
      <c r="K29">
        <f>AVERAGE(C6,G6,K6,O6,S6,W6,AA6,AE6)</f>
        <v>2.8892000000000002</v>
      </c>
      <c r="N29">
        <f>J30-J26</f>
        <v>0.61224999999999952</v>
      </c>
      <c r="O29">
        <f>K30-K26</f>
        <v>0.30862499999999971</v>
      </c>
      <c r="P29" s="1">
        <v>0.4</v>
      </c>
      <c r="Q29">
        <f>N29/J26*100</f>
        <v>6.1461704389028187</v>
      </c>
      <c r="R29">
        <f>O29/K26*100</f>
        <v>9.9757978820116353</v>
      </c>
    </row>
    <row r="30" spans="1:42" x14ac:dyDescent="0.25">
      <c r="I30" s="1">
        <v>0.4</v>
      </c>
      <c r="J30">
        <f>AVERAGE(B7,F7,J7,N7,R7,V7,Z7,AD7)</f>
        <v>10.5737375</v>
      </c>
      <c r="K30">
        <f>AVERAGE(C7,G7,K7,O7,S7,W7,AA7,AE7)</f>
        <v>3.4023624999999997</v>
      </c>
      <c r="N30">
        <f>J31-J26</f>
        <v>-0.12083750000000038</v>
      </c>
      <c r="O30">
        <f>K31-K26</f>
        <v>0.35405000000000042</v>
      </c>
      <c r="P30" s="1">
        <v>0.5</v>
      </c>
      <c r="Q30">
        <f>N30/J26*100</f>
        <v>-1.2130467462816208</v>
      </c>
      <c r="R30">
        <f>O30/K26*100</f>
        <v>11.444086642774327</v>
      </c>
    </row>
    <row r="31" spans="1:42" x14ac:dyDescent="0.25">
      <c r="I31" s="1">
        <v>0.5</v>
      </c>
      <c r="J31">
        <f>AVERAGE(B8,F8,J8,N8,R8,V8,Z8,AD8)</f>
        <v>9.8406500000000001</v>
      </c>
      <c r="K31">
        <f>AVERAGE(C8,G8,K8,O8,S8,W8,AA8,AE8)</f>
        <v>3.4477875000000004</v>
      </c>
      <c r="N31">
        <f>J32-J26</f>
        <v>-0.81295000000000073</v>
      </c>
      <c r="O31">
        <f>K32-K26</f>
        <v>0.41540000000000044</v>
      </c>
      <c r="P31" s="1">
        <v>0.6</v>
      </c>
      <c r="Q31">
        <f>N31/J26*100</f>
        <v>-8.1609297808183836</v>
      </c>
      <c r="R31">
        <f>O31/K26*100</f>
        <v>13.427124958080652</v>
      </c>
    </row>
    <row r="32" spans="1:42" x14ac:dyDescent="0.25">
      <c r="I32" s="1">
        <v>0.6</v>
      </c>
      <c r="J32">
        <f>AVERAGE(B9,F9,J9,N9,R9,V9,Z9,AD9)</f>
        <v>9.1485374999999998</v>
      </c>
      <c r="K32">
        <f>AVERAGE(C9,G9,K9,O9,S9,W9,AA9,AE9)</f>
        <v>3.5091375000000005</v>
      </c>
      <c r="N32">
        <f>J33-J26</f>
        <v>-0.77478750000000041</v>
      </c>
      <c r="O32">
        <f>K33-K26</f>
        <v>3.0787499999999746E-2</v>
      </c>
      <c r="P32" s="1">
        <v>0.7</v>
      </c>
      <c r="Q32">
        <f>N32/J26*100</f>
        <v>-7.7778293653432824</v>
      </c>
      <c r="R32">
        <f>O32/K26*100</f>
        <v>0.99515553598195539</v>
      </c>
    </row>
    <row r="33" spans="1:18" x14ac:dyDescent="0.25">
      <c r="I33" s="1">
        <v>0.7</v>
      </c>
      <c r="J33">
        <f>AVERAGE(B10,F10,J10,N10,R10,V10,Z10,AD10)</f>
        <v>9.1867000000000001</v>
      </c>
      <c r="K33">
        <f>AVERAGE(C10,G10,K10,O10,S10,W10,AA10,AE10)</f>
        <v>3.1245249999999998</v>
      </c>
      <c r="N33">
        <f>J34-J26</f>
        <v>1.3524499999999993</v>
      </c>
      <c r="O33">
        <f>K34-K26</f>
        <v>-0.25668749999999996</v>
      </c>
      <c r="P33" s="1">
        <v>0.8</v>
      </c>
      <c r="Q33">
        <f>N33/J26*100</f>
        <v>13.576787603257035</v>
      </c>
      <c r="R33">
        <f>O33/K26*100</f>
        <v>-8.2970032202150303</v>
      </c>
    </row>
    <row r="34" spans="1:18" x14ac:dyDescent="0.25">
      <c r="I34" s="1">
        <v>0.8</v>
      </c>
      <c r="J34">
        <f>AVERAGE(B11,F11,J11,N11,R11,V11,Z11,AD11)</f>
        <v>11.3139375</v>
      </c>
      <c r="K34">
        <f>AVERAGE(C11,G11,K11,O11,S11,W11,AA11,AE11)</f>
        <v>2.8370500000000001</v>
      </c>
      <c r="N34">
        <f>J35-J26</f>
        <v>-6.537500000000307E-3</v>
      </c>
      <c r="O34">
        <f>K35-K26</f>
        <v>3.5625000000000018E-2</v>
      </c>
      <c r="P34" s="1">
        <v>0.9</v>
      </c>
      <c r="Q34">
        <f>N34/J26*100</f>
        <v>-6.5627748867830293E-2</v>
      </c>
      <c r="R34">
        <f>O34/K26*100</f>
        <v>1.1515198041204213</v>
      </c>
    </row>
    <row r="35" spans="1:18" x14ac:dyDescent="0.25">
      <c r="I35" s="1">
        <v>0.9</v>
      </c>
      <c r="J35">
        <f>AVERAGE(B12,F12,J12,N12,R12,V12,Z12,AD12)</f>
        <v>9.9549500000000002</v>
      </c>
      <c r="K35">
        <f>AVERAGE(C12,G12,K12,O12,S12,W12,AA12,AE12)</f>
        <v>3.1293625</v>
      </c>
      <c r="N35">
        <f>J36-J26</f>
        <v>1.124649999999999</v>
      </c>
      <c r="O35">
        <f>K36-K26</f>
        <v>-0.11636250000000015</v>
      </c>
      <c r="P35" s="1">
        <v>1</v>
      </c>
      <c r="Q35">
        <f>N35/J26*100</f>
        <v>11.28998053754521</v>
      </c>
      <c r="R35">
        <f>O35/K26*100</f>
        <v>-3.761227318090179</v>
      </c>
    </row>
    <row r="36" spans="1:18" x14ac:dyDescent="0.25">
      <c r="I36" s="1">
        <v>1</v>
      </c>
      <c r="J36">
        <f>AVERAGE(B13,F13,J13,N13,R13,V13,Z13,AD13)</f>
        <v>11.0861375</v>
      </c>
      <c r="K36">
        <f>AVERAGE(C13,G13,K13,O13,S13,W13,AA13,AE13)</f>
        <v>2.9773749999999999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7.7667000000000002</v>
      </c>
      <c r="C41">
        <f>C3</f>
        <v>3.3386999999999998</v>
      </c>
    </row>
    <row r="42" spans="1:18" x14ac:dyDescent="0.25">
      <c r="A42" s="1">
        <v>2</v>
      </c>
      <c r="B42">
        <f>F3</f>
        <v>7.0308000000000002</v>
      </c>
      <c r="C42">
        <f>G3</f>
        <v>2.9157000000000002</v>
      </c>
    </row>
    <row r="43" spans="1:18" x14ac:dyDescent="0.25">
      <c r="A43" s="1">
        <v>3</v>
      </c>
      <c r="B43">
        <f>J3</f>
        <v>7.4257999999999997</v>
      </c>
      <c r="C43">
        <f>K3</f>
        <v>3.2254999999999998</v>
      </c>
    </row>
    <row r="44" spans="1:18" x14ac:dyDescent="0.25">
      <c r="A44" s="1">
        <v>4</v>
      </c>
      <c r="B44">
        <f>N3</f>
        <v>12.6997</v>
      </c>
      <c r="C44">
        <f>O3</f>
        <v>2.9632999999999998</v>
      </c>
    </row>
    <row r="45" spans="1:18" x14ac:dyDescent="0.25">
      <c r="A45" s="1">
        <v>5</v>
      </c>
      <c r="B45">
        <f>R3</f>
        <v>12.719799999999999</v>
      </c>
      <c r="C45">
        <f>S3</f>
        <v>2.8935</v>
      </c>
    </row>
    <row r="46" spans="1:18" x14ac:dyDescent="0.25">
      <c r="A46" s="1">
        <v>6</v>
      </c>
      <c r="B46">
        <f>V3</f>
        <v>12.2041</v>
      </c>
      <c r="C46">
        <f>W3</f>
        <v>3.2642000000000002</v>
      </c>
    </row>
    <row r="47" spans="1:18" x14ac:dyDescent="0.25">
      <c r="A47" s="1">
        <v>7</v>
      </c>
      <c r="B47">
        <f>Z3</f>
        <v>10.2288</v>
      </c>
      <c r="C47">
        <f>AA3</f>
        <v>3.0072999999999999</v>
      </c>
    </row>
    <row r="48" spans="1:18" x14ac:dyDescent="0.25">
      <c r="A48" s="1">
        <v>8</v>
      </c>
      <c r="B48">
        <f>AD3</f>
        <v>9.6161999999999992</v>
      </c>
      <c r="C48">
        <f>AE3</f>
        <v>3.1417000000000002</v>
      </c>
    </row>
    <row r="50" spans="1:3" x14ac:dyDescent="0.25">
      <c r="A50" t="s">
        <v>19</v>
      </c>
      <c r="B50">
        <f>AVERAGE(B41:B48)</f>
        <v>9.9614875000000005</v>
      </c>
      <c r="C50">
        <f>AVERAGE(C41:C48)</f>
        <v>3.0937375</v>
      </c>
    </row>
    <row r="51" spans="1:3" x14ac:dyDescent="0.25">
      <c r="A51" t="s">
        <v>8</v>
      </c>
      <c r="B51">
        <f>STDEV(B41:B48)</f>
        <v>2.3952875845456525</v>
      </c>
      <c r="C51">
        <f>STDEV(C41:C48)</f>
        <v>0.17113221235975082</v>
      </c>
    </row>
    <row r="52" spans="1:3" x14ac:dyDescent="0.25">
      <c r="A52" t="s">
        <v>20</v>
      </c>
      <c r="B52">
        <f>1.5*B51</f>
        <v>3.5929313768184787</v>
      </c>
      <c r="C52">
        <f>1.5*C51</f>
        <v>0.25669831853962621</v>
      </c>
    </row>
    <row r="53" spans="1:3" x14ac:dyDescent="0.25">
      <c r="A53" t="s">
        <v>9</v>
      </c>
      <c r="B53">
        <f>2*B51</f>
        <v>4.790575169091305</v>
      </c>
      <c r="C53">
        <f>2*C51</f>
        <v>0.34226442471950164</v>
      </c>
    </row>
    <row r="54" spans="1:3" x14ac:dyDescent="0.25">
      <c r="A54" t="s">
        <v>21</v>
      </c>
      <c r="B54">
        <f>B50+B52</f>
        <v>13.554418876818479</v>
      </c>
      <c r="C54">
        <f>C50+C52</f>
        <v>3.3504358185396264</v>
      </c>
    </row>
    <row r="55" spans="1:3" x14ac:dyDescent="0.25">
      <c r="A55" t="s">
        <v>10</v>
      </c>
      <c r="B55">
        <f>B50+B53</f>
        <v>14.752062669091305</v>
      </c>
      <c r="C55">
        <f>C50+C53</f>
        <v>3.4360019247195015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2015-03-24T22:56:31Z</dcterms:created>
  <dcterms:modified xsi:type="dcterms:W3CDTF">2015-04-15T04:45:46Z</dcterms:modified>
</cp:coreProperties>
</file>