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<sst xmlns="http://schemas.openxmlformats.org/spreadsheetml/2006/main" count="48" uniqueCount="22">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</sst>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3.4762</v>
      </c>
      <c r="C3">
        <v>3.633</v>
      </c>
      <c r="E3" s="1">
        <v>131</v>
      </c>
      <c r="F3">
        <v>8.3362999999999996</v>
      </c>
      <c r="G3">
        <v>3.1833</v>
      </c>
      <c r="I3" s="1">
        <v>131</v>
      </c>
      <c r="J3">
        <v>8.7462999999999997</v>
      </c>
      <c r="K3">
        <v>3.0327000000000002</v>
      </c>
      <c r="M3" s="1">
        <v>131</v>
      </c>
      <c r="N3">
        <v>6.0450999999999997</v>
      </c>
      <c r="O3">
        <v>3.0118999999999998</v>
      </c>
      <c r="Q3" s="1">
        <v>131</v>
      </c>
      <c r="R3">
        <v>4.1802000000000001</v>
      </c>
      <c r="S3">
        <v>2.9678</v>
      </c>
      <c r="U3" s="1">
        <v>131</v>
      </c>
      <c r="V3">
        <v>8.8534000000000006</v>
      </c>
      <c r="W3">
        <v>3.3807999999999998</v>
      </c>
      <c r="Y3" s="1">
        <v>131</v>
      </c>
      <c r="Z3">
        <v>8.7141999999999999</v>
      </c>
      <c r="AA3">
        <v>3.9476</v>
      </c>
      <c r="AC3" s="1">
        <v>131</v>
      </c>
      <c r="AD3">
        <v>8.2680000000000007</v>
      </c>
      <c r="AE3">
        <v>3.52</v>
      </c>
    </row>
    <row r="4" spans="1:31" x14ac:dyDescent="0.25">
      <c r="A4" s="1">
        <v>0.1</v>
      </c>
      <c r="B4">
        <v>3.6633</v>
      </c>
      <c r="C4">
        <v>3.7058</v>
      </c>
      <c r="E4" s="1">
        <v>0.1</v>
      </c>
      <c r="F4">
        <v>5.3783000000000003</v>
      </c>
      <c r="G4">
        <v>3.5871</v>
      </c>
      <c r="I4" s="1">
        <v>0.1</v>
      </c>
      <c r="J4">
        <v>11.3123</v>
      </c>
      <c r="K4">
        <v>2.4474</v>
      </c>
      <c r="M4" s="1">
        <v>0.1</v>
      </c>
      <c r="N4">
        <v>5.7381000000000002</v>
      </c>
      <c r="O4">
        <v>2.6876000000000002</v>
      </c>
      <c r="Q4" s="1">
        <v>0.1</v>
      </c>
      <c r="R4">
        <v>6.0068000000000001</v>
      </c>
      <c r="S4">
        <v>3.2383000000000002</v>
      </c>
      <c r="U4" s="1">
        <v>0.1</v>
      </c>
      <c r="V4">
        <v>10.2537</v>
      </c>
      <c r="W4">
        <v>3.3464999999999998</v>
      </c>
      <c r="Y4" s="1">
        <v>0.1</v>
      </c>
      <c r="Z4">
        <v>7.3346999999999998</v>
      </c>
      <c r="AA4">
        <v>4.2160000000000002</v>
      </c>
      <c r="AC4" s="1">
        <v>0.1</v>
      </c>
      <c r="AD4">
        <v>9.6260999999999992</v>
      </c>
      <c r="AE4">
        <v>4.0048000000000004</v>
      </c>
    </row>
    <row r="5" spans="1:31" x14ac:dyDescent="0.25">
      <c r="A5" s="1">
        <v>0.2</v>
      </c>
      <c r="B5">
        <v>4.1500000000000004</v>
      </c>
      <c r="C5">
        <v>3.4609000000000001</v>
      </c>
      <c r="E5" s="1">
        <v>0.2</v>
      </c>
      <c r="F5">
        <v>7.1927000000000003</v>
      </c>
      <c r="G5">
        <v>2.7294</v>
      </c>
      <c r="I5" s="1">
        <v>0.2</v>
      </c>
      <c r="J5">
        <v>10.3522</v>
      </c>
      <c r="K5">
        <v>2.9889000000000001</v>
      </c>
      <c r="M5" s="1">
        <v>0.2</v>
      </c>
      <c r="N5">
        <v>7.8960999999999997</v>
      </c>
      <c r="O5">
        <v>3.1358999999999999</v>
      </c>
      <c r="Q5" s="1">
        <v>0.2</v>
      </c>
      <c r="R5">
        <v>8.2004999999999999</v>
      </c>
      <c r="S5">
        <v>3.1055999999999999</v>
      </c>
      <c r="U5" s="1">
        <v>0.2</v>
      </c>
      <c r="V5">
        <v>8.6306999999999992</v>
      </c>
      <c r="W5">
        <v>3.6629999999999998</v>
      </c>
      <c r="Y5" s="1">
        <v>0.2</v>
      </c>
      <c r="Z5">
        <v>6.4664000000000001</v>
      </c>
      <c r="AA5">
        <v>3.9076</v>
      </c>
      <c r="AC5" s="1">
        <v>0.2</v>
      </c>
      <c r="AD5">
        <v>7.1753999999999998</v>
      </c>
      <c r="AE5">
        <v>3.8069999999999999</v>
      </c>
    </row>
    <row r="6" spans="1:31" x14ac:dyDescent="0.25">
      <c r="A6" s="1">
        <v>0.3</v>
      </c>
      <c r="B6">
        <v>3.2987000000000002</v>
      </c>
      <c r="C6">
        <v>4.2697000000000003</v>
      </c>
      <c r="E6" s="1">
        <v>0.3</v>
      </c>
      <c r="F6">
        <v>9.4707000000000008</v>
      </c>
      <c r="G6">
        <v>2.6036999999999999</v>
      </c>
      <c r="I6" s="1">
        <v>0.3</v>
      </c>
      <c r="J6">
        <v>7.5628000000000002</v>
      </c>
      <c r="K6">
        <v>3.0497000000000001</v>
      </c>
      <c r="M6" s="1">
        <v>0.3</v>
      </c>
      <c r="N6">
        <v>6.4622999999999999</v>
      </c>
      <c r="O6">
        <v>3.1823000000000001</v>
      </c>
      <c r="Q6" s="1">
        <v>0.3</v>
      </c>
      <c r="R6">
        <v>10.683299999999999</v>
      </c>
      <c r="S6">
        <v>2.5142000000000002</v>
      </c>
      <c r="U6" s="1">
        <v>0.3</v>
      </c>
      <c r="V6">
        <v>9.9924999999999997</v>
      </c>
      <c r="W6">
        <v>3.7370999999999999</v>
      </c>
      <c r="Y6" s="1">
        <v>0.3</v>
      </c>
      <c r="Z6">
        <v>7.7370999999999999</v>
      </c>
      <c r="AA6">
        <v>3.1316999999999999</v>
      </c>
      <c r="AC6" s="1">
        <v>0.3</v>
      </c>
      <c r="AD6">
        <v>9.6233000000000004</v>
      </c>
      <c r="AE6">
        <v>3.6964999999999999</v>
      </c>
    </row>
    <row r="7" spans="1:31" x14ac:dyDescent="0.25">
      <c r="A7" s="1">
        <v>0.4</v>
      </c>
      <c r="B7">
        <v>4.1383999999999999</v>
      </c>
      <c r="C7">
        <v>3.2797999999999998</v>
      </c>
      <c r="E7" s="1">
        <v>0.4</v>
      </c>
      <c r="F7">
        <v>6.7530000000000001</v>
      </c>
      <c r="G7">
        <v>3.4195000000000002</v>
      </c>
      <c r="I7" s="1">
        <v>0.4</v>
      </c>
      <c r="J7">
        <v>8.8668999999999993</v>
      </c>
      <c r="K7">
        <v>2.8041999999999998</v>
      </c>
      <c r="M7" s="1">
        <v>0.4</v>
      </c>
      <c r="N7">
        <v>6.2927999999999997</v>
      </c>
      <c r="O7">
        <v>2.9253999999999998</v>
      </c>
      <c r="Q7" s="1">
        <v>0.4</v>
      </c>
      <c r="R7">
        <v>7.8710000000000004</v>
      </c>
      <c r="S7">
        <v>2.7850999999999999</v>
      </c>
      <c r="U7" s="1">
        <v>0.4</v>
      </c>
      <c r="V7">
        <v>8.9686000000000003</v>
      </c>
      <c r="W7">
        <v>3.4597000000000002</v>
      </c>
      <c r="Y7" s="1">
        <v>0.4</v>
      </c>
      <c r="Z7">
        <v>7.2953999999999999</v>
      </c>
      <c r="AA7">
        <v>3.5181</v>
      </c>
      <c r="AC7" s="1">
        <v>0.4</v>
      </c>
      <c r="AD7">
        <v>8.0784000000000002</v>
      </c>
      <c r="AE7">
        <v>3.2688999999999999</v>
      </c>
    </row>
    <row r="8" spans="1:31" x14ac:dyDescent="0.25">
      <c r="A8" s="1">
        <v>0.5</v>
      </c>
      <c r="B8">
        <v>5.6056999999999997</v>
      </c>
      <c r="C8">
        <v>3.4022999999999999</v>
      </c>
      <c r="E8" s="1">
        <v>0.5</v>
      </c>
      <c r="F8">
        <v>7.8620999999999999</v>
      </c>
      <c r="G8">
        <v>2.677</v>
      </c>
      <c r="I8" s="1">
        <v>0.5</v>
      </c>
      <c r="J8">
        <v>8.1670999999999996</v>
      </c>
      <c r="K8">
        <v>2.6570999999999998</v>
      </c>
      <c r="M8" s="1">
        <v>0.5</v>
      </c>
      <c r="N8">
        <v>7.7489999999999997</v>
      </c>
      <c r="O8">
        <v>2.9750999999999999</v>
      </c>
      <c r="Q8" s="1">
        <v>0.5</v>
      </c>
      <c r="R8">
        <v>7.1871999999999998</v>
      </c>
      <c r="S8">
        <v>2.9666999999999999</v>
      </c>
      <c r="U8" s="1">
        <v>0.5</v>
      </c>
      <c r="V8">
        <v>10.1318</v>
      </c>
      <c r="W8">
        <v>3.2744</v>
      </c>
      <c r="Y8" s="1">
        <v>0.5</v>
      </c>
      <c r="Z8">
        <v>5.6215000000000002</v>
      </c>
      <c r="AA8">
        <v>4.3659999999999997</v>
      </c>
      <c r="AC8" s="1">
        <v>0.5</v>
      </c>
      <c r="AD8">
        <v>8.1361000000000008</v>
      </c>
      <c r="AE8">
        <v>3.7671999999999999</v>
      </c>
    </row>
    <row r="9" spans="1:31" x14ac:dyDescent="0.25">
      <c r="A9" s="1">
        <v>0.6</v>
      </c>
      <c r="B9">
        <v>4.8346999999999998</v>
      </c>
      <c r="C9">
        <v>3.7595999999999998</v>
      </c>
      <c r="E9" s="1">
        <v>0.6</v>
      </c>
      <c r="F9">
        <v>8.4135000000000009</v>
      </c>
      <c r="G9">
        <v>3.5341999999999998</v>
      </c>
      <c r="I9" s="1">
        <v>0.6</v>
      </c>
      <c r="J9">
        <v>10.6576</v>
      </c>
      <c r="K9">
        <v>3.1503000000000001</v>
      </c>
      <c r="M9" s="1">
        <v>0.6</v>
      </c>
      <c r="N9">
        <v>8.9071999999999996</v>
      </c>
      <c r="O9">
        <v>2.8067000000000002</v>
      </c>
      <c r="Q9" s="1">
        <v>0.6</v>
      </c>
      <c r="R9">
        <v>7.3992000000000004</v>
      </c>
      <c r="S9">
        <v>3.1273</v>
      </c>
      <c r="U9" s="1">
        <v>0.6</v>
      </c>
      <c r="V9">
        <v>10.3072</v>
      </c>
      <c r="W9">
        <v>3.7444999999999999</v>
      </c>
      <c r="Y9" s="1">
        <v>0.6</v>
      </c>
      <c r="Z9">
        <v>6.6064999999999996</v>
      </c>
      <c r="AA9">
        <v>3.5283000000000002</v>
      </c>
      <c r="AC9" s="1">
        <v>0.6</v>
      </c>
      <c r="AD9">
        <v>6.8291000000000004</v>
      </c>
      <c r="AE9">
        <v>3.6703999999999999</v>
      </c>
    </row>
    <row r="10" spans="1:31" x14ac:dyDescent="0.25">
      <c r="A10" s="1">
        <v>0.7</v>
      </c>
      <c r="B10">
        <v>3.9102000000000001</v>
      </c>
      <c r="C10">
        <v>3.4453</v>
      </c>
      <c r="E10" s="1">
        <v>0.7</v>
      </c>
      <c r="F10">
        <v>6.2912999999999997</v>
      </c>
      <c r="G10">
        <v>3.5617000000000001</v>
      </c>
      <c r="I10" s="1">
        <v>0.7</v>
      </c>
      <c r="J10">
        <v>8.0489999999999995</v>
      </c>
      <c r="K10">
        <v>2.8557000000000001</v>
      </c>
      <c r="M10" s="1">
        <v>0.7</v>
      </c>
      <c r="N10">
        <v>9.4634</v>
      </c>
      <c r="O10">
        <v>2.8536000000000001</v>
      </c>
      <c r="Q10" s="1">
        <v>0.7</v>
      </c>
      <c r="R10">
        <v>8.3854000000000006</v>
      </c>
      <c r="S10">
        <v>2.8681000000000001</v>
      </c>
      <c r="U10" s="1">
        <v>0.7</v>
      </c>
      <c r="V10">
        <v>8.9543999999999997</v>
      </c>
      <c r="W10">
        <v>3.7641</v>
      </c>
      <c r="Y10" s="1">
        <v>0.7</v>
      </c>
      <c r="Z10">
        <v>7.5773000000000001</v>
      </c>
      <c r="AA10">
        <v>2.9203999999999999</v>
      </c>
      <c r="AC10" s="1">
        <v>0.7</v>
      </c>
      <c r="AD10">
        <v>7.7054</v>
      </c>
      <c r="AE10">
        <v>3.9876999999999998</v>
      </c>
    </row>
    <row r="11" spans="1:31" x14ac:dyDescent="0.25">
      <c r="A11" s="1">
        <v>0.8</v>
      </c>
      <c r="B11">
        <v>4.1470000000000002</v>
      </c>
      <c r="C11">
        <v>4.0122</v>
      </c>
      <c r="E11" s="1">
        <v>0.8</v>
      </c>
      <c r="F11">
        <v>7.8296999999999999</v>
      </c>
      <c r="G11">
        <v>3.0769000000000002</v>
      </c>
      <c r="I11" s="1">
        <v>0.8</v>
      </c>
      <c r="J11">
        <v>7.8223000000000003</v>
      </c>
      <c r="K11">
        <v>2.5139999999999998</v>
      </c>
      <c r="M11" s="1">
        <v>0.8</v>
      </c>
      <c r="N11">
        <v>7.2801</v>
      </c>
      <c r="O11">
        <v>2.4843000000000002</v>
      </c>
      <c r="Q11" s="1">
        <v>0.8</v>
      </c>
      <c r="R11">
        <v>7.7382</v>
      </c>
      <c r="S11">
        <v>3.3679999999999999</v>
      </c>
      <c r="U11" s="1">
        <v>0.8</v>
      </c>
      <c r="V11">
        <v>9.3493999999999993</v>
      </c>
      <c r="W11">
        <v>3.3544999999999998</v>
      </c>
      <c r="Y11" s="1">
        <v>0.8</v>
      </c>
      <c r="Z11">
        <v>8.2767999999999997</v>
      </c>
      <c r="AA11">
        <v>3.8835000000000002</v>
      </c>
      <c r="AC11" s="1">
        <v>0.8</v>
      </c>
      <c r="AD11">
        <v>6.5688000000000004</v>
      </c>
      <c r="AE11">
        <v>3.6084999999999998</v>
      </c>
    </row>
    <row r="12" spans="1:31" x14ac:dyDescent="0.25">
      <c r="A12" s="1">
        <v>0.9</v>
      </c>
      <c r="B12">
        <v>5.1196999999999999</v>
      </c>
      <c r="C12">
        <v>3.4901</v>
      </c>
      <c r="E12" s="1">
        <v>0.9</v>
      </c>
      <c r="F12">
        <v>5.9646999999999997</v>
      </c>
      <c r="G12">
        <v>3.0693999999999999</v>
      </c>
      <c r="I12" s="1">
        <v>0.9</v>
      </c>
      <c r="J12">
        <v>6.5366999999999997</v>
      </c>
      <c r="K12">
        <v>2.6760999999999999</v>
      </c>
      <c r="M12" s="1">
        <v>0.9</v>
      </c>
      <c r="N12">
        <v>7.7111000000000001</v>
      </c>
      <c r="O12">
        <v>3.1002999999999998</v>
      </c>
      <c r="Q12" s="1">
        <v>0.9</v>
      </c>
      <c r="R12">
        <v>7.0172999999999996</v>
      </c>
      <c r="S12">
        <v>3.0455000000000001</v>
      </c>
      <c r="U12" s="1">
        <v>0.9</v>
      </c>
      <c r="V12">
        <v>11.0153</v>
      </c>
      <c r="W12">
        <v>3.4054000000000002</v>
      </c>
      <c r="Y12" s="1">
        <v>0.9</v>
      </c>
      <c r="Z12">
        <v>7.6473000000000004</v>
      </c>
      <c r="AA12">
        <v>3.3757999999999999</v>
      </c>
      <c r="AC12" s="1">
        <v>0.9</v>
      </c>
      <c r="AD12">
        <v>7.4999000000000002</v>
      </c>
      <c r="AE12">
        <v>3.7553999999999998</v>
      </c>
    </row>
    <row r="13" spans="1:31" x14ac:dyDescent="0.25">
      <c r="A13" s="1">
        <v>1</v>
      </c>
      <c r="B13">
        <v>4.8747999999999996</v>
      </c>
      <c r="C13">
        <v>2.8292999999999999</v>
      </c>
      <c r="E13" s="1">
        <v>1</v>
      </c>
      <c r="F13">
        <v>3.9428999999999998</v>
      </c>
      <c r="G13">
        <v>3.3191999999999999</v>
      </c>
      <c r="I13" s="1">
        <v>1</v>
      </c>
      <c r="J13">
        <v>7.9180000000000001</v>
      </c>
      <c r="K13">
        <v>3.0078999999999998</v>
      </c>
      <c r="M13" s="1">
        <v>1</v>
      </c>
      <c r="N13">
        <v>7.8143000000000002</v>
      </c>
      <c r="O13">
        <v>2.4719000000000002</v>
      </c>
      <c r="Q13" s="1">
        <v>1</v>
      </c>
      <c r="R13">
        <v>6.8936000000000002</v>
      </c>
      <c r="S13">
        <v>2.8351000000000002</v>
      </c>
      <c r="U13" s="1">
        <v>1</v>
      </c>
      <c r="V13">
        <v>9.1326999999999998</v>
      </c>
      <c r="W13">
        <v>3.1604999999999999</v>
      </c>
      <c r="Y13" s="1">
        <v>1</v>
      </c>
      <c r="Z13">
        <v>7.0639000000000003</v>
      </c>
      <c r="AA13">
        <v>3.6484999999999999</v>
      </c>
      <c r="AC13" s="1">
        <v>1</v>
      </c>
      <c r="AD13">
        <v>6.8898999999999999</v>
      </c>
      <c r="AE13">
        <v>3.5344000000000002</v>
      </c>
    </row>
    <row r="15" spans="1:31" x14ac:dyDescent="0.25">
      <c r="A15" t="s">
        <v>7</v>
      </c>
      <c r="B15">
        <f>AVERAGE(B4:B13)</f>
        <v>4.37425</v>
      </c>
      <c r="C15">
        <f>AVERAGE(C4:C13)</f>
        <v>3.5655000000000001</v>
      </c>
      <c r="F15">
        <f>AVERAGE(F4:F13)</f>
        <v>6.9098899999999999</v>
      </c>
      <c r="G15">
        <f>AVERAGE(G4:G13)</f>
        <v>3.1578100000000004</v>
      </c>
      <c r="J15">
        <f>AVERAGE(J4:J13)</f>
        <v>8.7244899999999994</v>
      </c>
      <c r="K15">
        <f>AVERAGE(K4:K13)</f>
        <v>2.8151299999999999</v>
      </c>
      <c r="N15">
        <f>AVERAGE(N4:N13)</f>
        <v>7.5314400000000008</v>
      </c>
      <c r="O15">
        <f>AVERAGE(O4:O13)</f>
        <v>2.8623100000000004</v>
      </c>
      <c r="R15">
        <f>AVERAGE(R4:R13)</f>
        <v>7.7382500000000007</v>
      </c>
      <c r="S15">
        <f>AVERAGE(S4:S13)</f>
        <v>2.9853899999999998</v>
      </c>
      <c r="V15">
        <f>AVERAGE(V4:V13)</f>
        <v>9.6736299999999993</v>
      </c>
      <c r="W15">
        <f>AVERAGE(W4:W13)</f>
        <v>3.4909699999999995</v>
      </c>
      <c r="Z15">
        <f>AVERAGE(Z4:Z13)</f>
        <v>7.1626900000000004</v>
      </c>
      <c r="AA15">
        <f>AVERAGE(AA4:AA13)</f>
        <v>3.6495900000000008</v>
      </c>
      <c r="AD15">
        <f>AVERAGE(AD4:AD13)</f>
        <v>7.8132400000000004</v>
      </c>
      <c r="AE15">
        <f>AVERAGE(AE4:AE13)</f>
        <v>3.71008</v>
      </c>
    </row>
    <row r="16" spans="1:31" x14ac:dyDescent="0.25">
      <c r="A16" t="s">
        <v>8</v>
      </c>
      <c r="B16">
        <f>STDEV(B4:B13)</f>
        <v>0.71257633236337958</v>
      </c>
      <c r="C16">
        <f>STDEV(C4:C13)</f>
        <v>0.39918263155268957</v>
      </c>
      <c r="F16">
        <f>STDEV(F4:F13)</f>
        <v>1.602108904919457</v>
      </c>
      <c r="G16">
        <f>STDEV(G4:G13)</f>
        <v>0.38293151244344081</v>
      </c>
      <c r="J16">
        <f>STDEV(J4:J13)</f>
        <v>1.5445491010144106</v>
      </c>
      <c r="K16">
        <f>STDEV(K4:K13)</f>
        <v>0.2372741361098312</v>
      </c>
      <c r="N16">
        <f>STDEV(N4:N13)</f>
        <v>1.1486374209857861</v>
      </c>
      <c r="O16">
        <f>STDEV(O4:O13)</f>
        <v>0.25376929789782587</v>
      </c>
      <c r="R16">
        <f>STDEV(R4:R13)</f>
        <v>1.2460226895116173</v>
      </c>
      <c r="S16">
        <f>STDEV(S4:S13)</f>
        <v>0.24661833512985645</v>
      </c>
      <c r="V16">
        <f>STDEV(V4:V13)</f>
        <v>0.77095617406784778</v>
      </c>
      <c r="W16">
        <f>STDEV(W4:W13)</f>
        <v>0.2193324267965055</v>
      </c>
      <c r="Z16">
        <f>STDEV(Z4:Z13)</f>
        <v>0.76043326750828832</v>
      </c>
      <c r="AA16">
        <f>STDEV(AA4:AA13)</f>
        <v>0.45487944300293714</v>
      </c>
      <c r="AD16">
        <f>STDEV(AD4:AD13)</f>
        <v>1.0864671332146072</v>
      </c>
      <c r="AE16">
        <f>STDEV(AE4:AE13)</f>
        <v>0.21505128483947994</v>
      </c>
    </row>
    <row r="17" spans="1:42" x14ac:dyDescent="0.25">
      <c r="A17" t="s">
        <v>9</v>
      </c>
      <c r="B17">
        <f>2*B16</f>
        <v>1.4251526647267592</v>
      </c>
      <c r="C17">
        <f>2*C16</f>
        <v>0.79836526310537914</v>
      </c>
      <c r="F17">
        <f>2*F16</f>
        <v>3.204217809838914</v>
      </c>
      <c r="G17">
        <f>2*G16</f>
        <v>0.76586302488688163</v>
      </c>
      <c r="J17">
        <f>2*J16</f>
        <v>3.0890982020288211</v>
      </c>
      <c r="K17">
        <f>2*K16</f>
        <v>0.47454827221966239</v>
      </c>
      <c r="N17">
        <f>2*N16</f>
        <v>2.2972748419715723</v>
      </c>
      <c r="O17">
        <f>2*O16</f>
        <v>0.50753859579565175</v>
      </c>
      <c r="R17">
        <f>2*R16</f>
        <v>2.4920453790232346</v>
      </c>
      <c r="S17">
        <f>2*S16</f>
        <v>0.49323667025971291</v>
      </c>
      <c r="V17">
        <f>2*V16</f>
        <v>1.5419123481356956</v>
      </c>
      <c r="W17">
        <f>2*W16</f>
        <v>0.43866485359301099</v>
      </c>
      <c r="Z17">
        <f>2*Z16</f>
        <v>1.5208665350165766</v>
      </c>
      <c r="AA17">
        <f>2*AA16</f>
        <v>0.90975888600587429</v>
      </c>
      <c r="AD17">
        <f>2*AD16</f>
        <v>2.1729342664292144</v>
      </c>
      <c r="AE17">
        <f>2*AE16</f>
        <v>0.43010256967895988</v>
      </c>
    </row>
    <row r="18" spans="1:42" x14ac:dyDescent="0.25">
      <c r="A18" t="s">
        <v>10</v>
      </c>
      <c r="B18">
        <f>B15+B17</f>
        <v>5.7994026647267596</v>
      </c>
      <c r="C18">
        <f>C15+C17</f>
        <v>4.3638652631053789</v>
      </c>
      <c r="F18">
        <f>F15+F17</f>
        <v>10.114107809838913</v>
      </c>
      <c r="G18">
        <f>G15+G17</f>
        <v>3.9236730248868819</v>
      </c>
      <c r="J18">
        <f>J15+J17</f>
        <v>11.813588202028821</v>
      </c>
      <c r="K18">
        <f>K15+K17</f>
        <v>3.2896782722196622</v>
      </c>
      <c r="N18">
        <f>N15+N17</f>
        <v>9.8287148419715731</v>
      </c>
      <c r="O18">
        <f>O15+O17</f>
        <v>3.3698485957956521</v>
      </c>
      <c r="R18">
        <f>R15+R17</f>
        <v>10.230295379023236</v>
      </c>
      <c r="S18">
        <f>S15+S17</f>
        <v>3.4786266702597128</v>
      </c>
      <c r="V18">
        <f>V15+V17</f>
        <v>11.215542348135696</v>
      </c>
      <c r="W18">
        <f>W15+W17</f>
        <v>3.9296348535930106</v>
      </c>
      <c r="Z18">
        <f>Z15+Z17</f>
        <v>8.683556535016578</v>
      </c>
      <c r="AA18">
        <f>AA15+AA17</f>
        <v>4.5593488860058748</v>
      </c>
      <c r="AD18">
        <f>AD15+AD17</f>
        <v>9.9861742664292148</v>
      </c>
      <c r="AE18">
        <f>AE15+AE17</f>
        <v>4.1401825696789603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7.0774624999999993</v>
      </c>
      <c r="K26">
        <f>AVERAGE(C3,G3,K3,O3,S3,W3,AA3,AE3)</f>
        <v>3.3346375000000004</v>
      </c>
      <c r="N26">
        <f>J27-J26</f>
        <v>0.33670000000000133</v>
      </c>
      <c r="O26">
        <f>K27-K26</f>
        <v>6.9549999999999557E-2</v>
      </c>
      <c r="P26" s="1">
        <v>0.1</v>
      </c>
      <c r="Q26">
        <f>N26/J26*100</f>
        <v>4.7573547722789256</v>
      </c>
      <c r="R26">
        <f>O26/K26*100</f>
        <v>2.08568397614432</v>
      </c>
      <c r="U26">
        <f>J26</f>
        <v>7.0774624999999993</v>
      </c>
      <c r="V26">
        <f>K26</f>
        <v>3.3346375000000004</v>
      </c>
      <c r="W26">
        <f>Q26</f>
        <v>4.7573547722789256</v>
      </c>
      <c r="X26">
        <f>Q27</f>
        <v>6.0832183851203707</v>
      </c>
      <c r="Y26">
        <f>Q28</f>
        <v>14.502019615080993</v>
      </c>
      <c r="Z26">
        <f>Q29</f>
        <v>2.9049959643021968</v>
      </c>
      <c r="AA26">
        <f>Q30</f>
        <v>6.7835046812328601</v>
      </c>
      <c r="AB26">
        <f>Q31</f>
        <v>12.955384786567228</v>
      </c>
      <c r="AC26">
        <f>Q32</f>
        <v>6.56432301831342</v>
      </c>
      <c r="AD26">
        <f>Q33</f>
        <v>4.2257376849400758</v>
      </c>
      <c r="AE26">
        <f>Q34</f>
        <v>3.3421229713333096</v>
      </c>
      <c r="AF26">
        <f>Q35</f>
        <v>-3.6905882581504392</v>
      </c>
      <c r="AG26">
        <f>R26</f>
        <v>2.08568397614432</v>
      </c>
      <c r="AH26">
        <f>R27</f>
        <v>0.45432224642106767</v>
      </c>
      <c r="AI26">
        <f>R28</f>
        <v>-1.8450281327430789</v>
      </c>
      <c r="AJ26">
        <f>R29</f>
        <v>-4.559716011110666</v>
      </c>
      <c r="AK26">
        <f>R30</f>
        <v>-2.2165077913266713</v>
      </c>
      <c r="AL26">
        <f>R31</f>
        <v>2.4148052074625586</v>
      </c>
      <c r="AM26">
        <f>R32</f>
        <v>-1.5762582889444523</v>
      </c>
      <c r="AN26">
        <f>R33</f>
        <v>-1.4064497265445008</v>
      </c>
      <c r="AO26">
        <f>R34</f>
        <v>-2.8455116935499123</v>
      </c>
      <c r="AP26">
        <f>R35</f>
        <v>-7.0108819924204786</v>
      </c>
    </row>
    <row r="27" spans="1:42" x14ac:dyDescent="0.25">
      <c r="I27" s="1">
        <v>0.1</v>
      </c>
      <c r="J27">
        <f>AVERAGE(B4,F4,J4,N4,R4,V4,Z4,AD4)</f>
        <v>7.4141625000000007</v>
      </c>
      <c r="K27">
        <f>AVERAGE(C4,G4,K4,O4,S4,W4,AA4,AE4)</f>
        <v>3.4041874999999999</v>
      </c>
      <c r="N27">
        <f>J28-J26</f>
        <v>0.4305374999999998</v>
      </c>
      <c r="O27">
        <f>K28-K26</f>
        <v>1.5149999999999331E-2</v>
      </c>
      <c r="P27" s="1">
        <v>0.2</v>
      </c>
      <c r="Q27">
        <f>N27/J26*100</f>
        <v>6.0832183851203707</v>
      </c>
      <c r="R27">
        <f>O27/K26*100</f>
        <v>0.45432224642106767</v>
      </c>
    </row>
    <row r="28" spans="1:42" x14ac:dyDescent="0.25">
      <c r="I28" s="1">
        <v>0.2</v>
      </c>
      <c r="J28">
        <f>AVERAGE(B5,F5,J5,N5,R5,V5,Z5,AD5)</f>
        <v>7.5079999999999991</v>
      </c>
      <c r="K28">
        <f>AVERAGE(C5,G5,K5,O5,S5,W5,AA5,AE5)</f>
        <v>3.3497874999999997</v>
      </c>
      <c r="N28">
        <f>J29-J26</f>
        <v>1.0263750000000016</v>
      </c>
      <c r="O28">
        <f>K29-K26</f>
        <v>-6.1525000000000496E-2</v>
      </c>
      <c r="P28" s="1">
        <v>0.3</v>
      </c>
      <c r="Q28">
        <f>N28/J26*100</f>
        <v>14.502019615080993</v>
      </c>
      <c r="R28">
        <f>O28/K26*100</f>
        <v>-1.8450281327430789</v>
      </c>
    </row>
    <row r="29" spans="1:42" x14ac:dyDescent="0.25">
      <c r="I29" s="1">
        <v>0.3</v>
      </c>
      <c r="J29">
        <f>AVERAGE(B6,F6,J6,N6,R6,V6,Z6,AD6)</f>
        <v>8.1038375000000009</v>
      </c>
      <c r="K29">
        <f>AVERAGE(C6,G6,K6,O6,S6,W6,AA6,AE6)</f>
        <v>3.2731124999999999</v>
      </c>
      <c r="N29">
        <f>J30-J26</f>
        <v>0.20560000000000134</v>
      </c>
      <c r="O29">
        <f>K30-K26</f>
        <v>-0.15205000000000046</v>
      </c>
      <c r="P29" s="1">
        <v>0.4</v>
      </c>
      <c r="Q29">
        <f>N29/J26*100</f>
        <v>2.9049959643021968</v>
      </c>
      <c r="R29">
        <f>O29/K26*100</f>
        <v>-4.559716011110666</v>
      </c>
    </row>
    <row r="30" spans="1:42" x14ac:dyDescent="0.25">
      <c r="I30" s="1">
        <v>0.4</v>
      </c>
      <c r="J30">
        <f>AVERAGE(B7,F7,J7,N7,R7,V7,Z7,AD7)</f>
        <v>7.2830625000000007</v>
      </c>
      <c r="K30">
        <f>AVERAGE(C7,G7,K7,O7,S7,W7,AA7,AE7)</f>
        <v>3.1825874999999999</v>
      </c>
      <c r="N30">
        <f>J31-J26</f>
        <v>0.48010000000000019</v>
      </c>
      <c r="O30">
        <f>K31-K26</f>
        <v>-7.3912500000000936E-2</v>
      </c>
      <c r="P30" s="1">
        <v>0.5</v>
      </c>
      <c r="Q30">
        <f>N30/J26*100</f>
        <v>6.7835046812328601</v>
      </c>
      <c r="R30">
        <f>O30/K26*100</f>
        <v>-2.2165077913266713</v>
      </c>
    </row>
    <row r="31" spans="1:42" x14ac:dyDescent="0.25">
      <c r="I31" s="1">
        <v>0.5</v>
      </c>
      <c r="J31">
        <f>AVERAGE(B8,F8,J8,N8,R8,V8,Z8,AD8)</f>
        <v>7.5575624999999995</v>
      </c>
      <c r="K31">
        <f>AVERAGE(C8,G8,K8,O8,S8,W8,AA8,AE8)</f>
        <v>3.2607249999999994</v>
      </c>
      <c r="N31">
        <f>J32-J26</f>
        <v>0.91691250000000046</v>
      </c>
      <c r="O31">
        <f>K32-K26</f>
        <v>8.0524999999999292E-2</v>
      </c>
      <c r="P31" s="1">
        <v>0.6</v>
      </c>
      <c r="Q31">
        <f>N31/J26*100</f>
        <v>12.955384786567228</v>
      </c>
      <c r="R31">
        <f>O31/K26*100</f>
        <v>2.4148052074625586</v>
      </c>
    </row>
    <row r="32" spans="1:42" x14ac:dyDescent="0.25">
      <c r="I32" s="1">
        <v>0.6</v>
      </c>
      <c r="J32">
        <f>AVERAGE(B9,F9,J9,N9,R9,V9,Z9,AD9)</f>
        <v>7.9943749999999998</v>
      </c>
      <c r="K32">
        <f>AVERAGE(C9,G9,K9,O9,S9,W9,AA9,AE9)</f>
        <v>3.4151624999999997</v>
      </c>
      <c r="N32">
        <f>J33-J26</f>
        <v>0.46458750000000038</v>
      </c>
      <c r="O32">
        <f>K33-K26</f>
        <v>-5.2562500000000068E-2</v>
      </c>
      <c r="P32" s="1">
        <v>0.7</v>
      </c>
      <c r="Q32">
        <f>N32/J26*100</f>
        <v>6.56432301831342</v>
      </c>
      <c r="R32">
        <f>O32/K26*100</f>
        <v>-1.5762582889444523</v>
      </c>
    </row>
    <row r="33" spans="1:18" x14ac:dyDescent="0.25">
      <c r="I33" s="1">
        <v>0.7</v>
      </c>
      <c r="J33">
        <f>AVERAGE(B10,F10,J10,N10,R10,V10,Z10,AD10)</f>
        <v>7.5420499999999997</v>
      </c>
      <c r="K33">
        <f>AVERAGE(C10,G10,K10,O10,S10,W10,AA10,AE10)</f>
        <v>3.2820750000000003</v>
      </c>
      <c r="N33">
        <f>J34-J26</f>
        <v>0.29907500000000198</v>
      </c>
      <c r="O33">
        <f>K34-K26</f>
        <v>-4.6900000000000386E-2</v>
      </c>
      <c r="P33" s="1">
        <v>0.8</v>
      </c>
      <c r="Q33">
        <f>N33/J26*100</f>
        <v>4.2257376849400758</v>
      </c>
      <c r="R33">
        <f>O33/K26*100</f>
        <v>-1.4064497265445008</v>
      </c>
    </row>
    <row r="34" spans="1:18" x14ac:dyDescent="0.25">
      <c r="I34" s="1">
        <v>0.8</v>
      </c>
      <c r="J34">
        <f>AVERAGE(B11,F11,J11,N11,R11,V11,Z11,AD11)</f>
        <v>7.3765375000000013</v>
      </c>
      <c r="K34">
        <f>AVERAGE(C11,G11,K11,O11,S11,W11,AA11,AE11)</f>
        <v>3.2877375</v>
      </c>
      <c r="N34">
        <f>J35-J26</f>
        <v>0.23653750000000073</v>
      </c>
      <c r="O34">
        <f>K35-K26</f>
        <v>-9.4887500000000458E-2</v>
      </c>
      <c r="P34" s="1">
        <v>0.9</v>
      </c>
      <c r="Q34">
        <f>N34/J26*100</f>
        <v>3.3421229713333096</v>
      </c>
      <c r="R34">
        <f>O34/K26*100</f>
        <v>-2.8455116935499123</v>
      </c>
    </row>
    <row r="35" spans="1:18" x14ac:dyDescent="0.25">
      <c r="I35" s="1">
        <v>0.9</v>
      </c>
      <c r="J35">
        <f>AVERAGE(B12,F12,J12,N12,R12,V12,Z12,AD12)</f>
        <v>7.3140000000000001</v>
      </c>
      <c r="K35">
        <f>AVERAGE(C12,G12,K12,O12,S12,W12,AA12,AE12)</f>
        <v>3.2397499999999999</v>
      </c>
      <c r="N35">
        <f>J36-J26</f>
        <v>-0.26120000000000054</v>
      </c>
      <c r="O35">
        <f>K36-K26</f>
        <v>-0.23378750000000048</v>
      </c>
      <c r="P35" s="1">
        <v>1</v>
      </c>
      <c r="Q35">
        <f>N35/J26*100</f>
        <v>-3.6905882581504392</v>
      </c>
      <c r="R35">
        <f>O35/K26*100</f>
        <v>-7.0108819924204786</v>
      </c>
    </row>
    <row r="36" spans="1:18" x14ac:dyDescent="0.25">
      <c r="I36" s="1">
        <v>1</v>
      </c>
      <c r="J36">
        <f>AVERAGE(B13,F13,J13,N13,R13,V13,Z13,AD13)</f>
        <v>6.8162624999999988</v>
      </c>
      <c r="K36">
        <f>AVERAGE(C13,G13,K13,O13,S13,W13,AA13,AE13)</f>
        <v>3.1008499999999999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3.4762</v>
      </c>
      <c r="C41">
        <f>C3</f>
        <v>3.633</v>
      </c>
    </row>
    <row r="42" spans="1:18" x14ac:dyDescent="0.25">
      <c r="A42" s="1">
        <v>2</v>
      </c>
      <c r="B42">
        <f>F3</f>
        <v>8.3362999999999996</v>
      </c>
      <c r="C42">
        <f>G3</f>
        <v>3.1833</v>
      </c>
    </row>
    <row r="43" spans="1:18" x14ac:dyDescent="0.25">
      <c r="A43" s="1">
        <v>3</v>
      </c>
      <c r="B43">
        <f>J3</f>
        <v>8.7462999999999997</v>
      </c>
      <c r="C43">
        <f>K3</f>
        <v>3.0327000000000002</v>
      </c>
    </row>
    <row r="44" spans="1:18" x14ac:dyDescent="0.25">
      <c r="A44" s="1">
        <v>4</v>
      </c>
      <c r="B44">
        <f>N3</f>
        <v>6.0450999999999997</v>
      </c>
      <c r="C44">
        <f>O3</f>
        <v>3.0118999999999998</v>
      </c>
    </row>
    <row r="45" spans="1:18" x14ac:dyDescent="0.25">
      <c r="A45" s="1">
        <v>5</v>
      </c>
      <c r="B45">
        <f>R3</f>
        <v>4.1802000000000001</v>
      </c>
      <c r="C45">
        <f>S3</f>
        <v>2.9678</v>
      </c>
    </row>
    <row r="46" spans="1:18" x14ac:dyDescent="0.25">
      <c r="A46" s="1">
        <v>6</v>
      </c>
      <c r="B46">
        <f>V3</f>
        <v>8.8534000000000006</v>
      </c>
      <c r="C46">
        <f>W3</f>
        <v>3.3807999999999998</v>
      </c>
    </row>
    <row r="47" spans="1:18" x14ac:dyDescent="0.25">
      <c r="A47" s="1">
        <v>7</v>
      </c>
      <c r="B47">
        <f>Z3</f>
        <v>8.7141999999999999</v>
      </c>
      <c r="C47">
        <f>AA3</f>
        <v>3.9476</v>
      </c>
    </row>
    <row r="48" spans="1:18" x14ac:dyDescent="0.25">
      <c r="A48" s="1">
        <v>8</v>
      </c>
      <c r="B48">
        <f>AD3</f>
        <v>8.2680000000000007</v>
      </c>
      <c r="C48">
        <f>AE3</f>
        <v>3.52</v>
      </c>
    </row>
    <row r="50" spans="1:3" x14ac:dyDescent="0.25">
      <c r="A50" t="s">
        <v>19</v>
      </c>
      <c r="B50">
        <f>AVERAGE(B41:B48)</f>
        <v>7.0774624999999993</v>
      </c>
      <c r="C50">
        <f>AVERAGE(C41:C48)</f>
        <v>3.3346375000000004</v>
      </c>
    </row>
    <row r="51" spans="1:3" x14ac:dyDescent="0.25">
      <c r="A51" t="s">
        <v>8</v>
      </c>
      <c r="B51">
        <f>STDEV(B41:B48)</f>
        <v>2.205477841283578</v>
      </c>
      <c r="C51">
        <f>STDEV(C41:C48)</f>
        <v>0.34929152350559145</v>
      </c>
    </row>
    <row r="52" spans="1:3" x14ac:dyDescent="0.25">
      <c r="A52" t="s">
        <v>20</v>
      </c>
      <c r="B52">
        <f>1.5*B51</f>
        <v>3.3082167619253671</v>
      </c>
      <c r="C52">
        <f>1.5*C51</f>
        <v>0.52393728525838723</v>
      </c>
    </row>
    <row r="53" spans="1:3" x14ac:dyDescent="0.25">
      <c r="A53" t="s">
        <v>9</v>
      </c>
      <c r="B53">
        <f>2*B51</f>
        <v>4.4109556825671561</v>
      </c>
      <c r="C53">
        <f>2*C51</f>
        <v>0.6985830470111829</v>
      </c>
    </row>
    <row r="54" spans="1:3" x14ac:dyDescent="0.25">
      <c r="A54" t="s">
        <v>21</v>
      </c>
      <c r="B54">
        <f>B50+B52</f>
        <v>10.385679261925366</v>
      </c>
      <c r="C54">
        <f>C50+C52</f>
        <v>3.8585747852583876</v>
      </c>
    </row>
    <row r="55" spans="1:3" x14ac:dyDescent="0.25">
      <c r="A55" t="s">
        <v>10</v>
      </c>
      <c r="B55">
        <f>B50+B53</f>
        <v>11.488418182567155</v>
      </c>
      <c r="C55">
        <f>C50+C53</f>
        <v>4.033220547011183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2015-03-24T23:04:05Z</dcterms:created>
  <dcterms:modified xsi:type="dcterms:W3CDTF">2015-04-15T04:50:08Z</dcterms:modified>
</cp:coreProperties>
</file>