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<sst xmlns="http://schemas.openxmlformats.org/spreadsheetml/2006/main" count="48" uniqueCount="22">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</sst>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8.8948999999999998</v>
      </c>
      <c r="C3">
        <v>13.4384</v>
      </c>
      <c r="E3" s="1">
        <v>535</v>
      </c>
      <c r="F3">
        <v>4.7282000000000002</v>
      </c>
      <c r="G3">
        <v>16.589600000000001</v>
      </c>
      <c r="I3" s="1">
        <v>535</v>
      </c>
      <c r="J3">
        <v>4.2072000000000003</v>
      </c>
      <c r="K3">
        <v>4.6319999999999997</v>
      </c>
      <c r="M3" s="1">
        <v>535</v>
      </c>
      <c r="N3">
        <v>1.7630999999999999</v>
      </c>
      <c r="O3">
        <v>14.231299999999999</v>
      </c>
      <c r="Q3" s="1">
        <v>535</v>
      </c>
      <c r="R3">
        <v>25.211500000000001</v>
      </c>
      <c r="S3">
        <v>55.013500000000001</v>
      </c>
      <c r="U3" s="1">
        <v>535</v>
      </c>
      <c r="V3">
        <v>2.5167000000000002</v>
      </c>
      <c r="W3">
        <v>3.988</v>
      </c>
      <c r="Y3" s="1">
        <v>535</v>
      </c>
      <c r="Z3">
        <v>4.0210999999999997</v>
      </c>
      <c r="AA3">
        <v>22.9102</v>
      </c>
      <c r="AC3" s="1">
        <v>535</v>
      </c>
      <c r="AD3">
        <v>15.0235</v>
      </c>
      <c r="AE3">
        <v>9.1456</v>
      </c>
    </row>
    <row r="4" spans="1:31" x14ac:dyDescent="0.25">
      <c r="A4" s="1">
        <v>0.1</v>
      </c>
      <c r="B4">
        <v>8.5211000000000006</v>
      </c>
      <c r="C4">
        <v>15.4671</v>
      </c>
      <c r="E4" s="1">
        <v>0.1</v>
      </c>
      <c r="F4">
        <v>2.9155000000000002</v>
      </c>
      <c r="G4">
        <v>11.1403</v>
      </c>
      <c r="I4" s="1">
        <v>0.1</v>
      </c>
      <c r="J4">
        <v>4.6897000000000002</v>
      </c>
      <c r="K4">
        <v>3.7917000000000001</v>
      </c>
      <c r="M4" s="1">
        <v>0.1</v>
      </c>
      <c r="N4">
        <v>1.9729000000000001</v>
      </c>
      <c r="O4">
        <v>7.734</v>
      </c>
      <c r="Q4" s="1">
        <v>0.1</v>
      </c>
      <c r="R4">
        <v>18.8613</v>
      </c>
      <c r="S4">
        <v>35.332299999999996</v>
      </c>
      <c r="U4" s="1">
        <v>0.1</v>
      </c>
      <c r="V4">
        <v>2.5076999999999998</v>
      </c>
      <c r="W4">
        <v>4.5298999999999996</v>
      </c>
      <c r="Y4" s="1">
        <v>0.1</v>
      </c>
      <c r="Z4">
        <v>3.2782</v>
      </c>
      <c r="AA4">
        <v>25.033999999999999</v>
      </c>
      <c r="AC4" s="1">
        <v>0.1</v>
      </c>
      <c r="AD4">
        <v>6.3197000000000001</v>
      </c>
      <c r="AE4">
        <v>9.0820000000000007</v>
      </c>
    </row>
    <row r="5" spans="1:31" x14ac:dyDescent="0.25">
      <c r="A5" s="1">
        <v>0.2</v>
      </c>
      <c r="B5">
        <v>9.2187000000000001</v>
      </c>
      <c r="C5">
        <v>19.857399999999998</v>
      </c>
      <c r="E5" s="1">
        <v>0.2</v>
      </c>
      <c r="F5">
        <v>3.6741000000000001</v>
      </c>
      <c r="G5">
        <v>10.5129</v>
      </c>
      <c r="I5" s="1">
        <v>0.2</v>
      </c>
      <c r="J5">
        <v>2.6983000000000001</v>
      </c>
      <c r="K5">
        <v>3.5535000000000001</v>
      </c>
      <c r="M5" s="1">
        <v>0.2</v>
      </c>
      <c r="N5">
        <v>1.3947000000000001</v>
      </c>
      <c r="O5">
        <v>9.6488999999999994</v>
      </c>
      <c r="Q5" s="1">
        <v>0.2</v>
      </c>
      <c r="R5">
        <v>13.156000000000001</v>
      </c>
      <c r="S5">
        <v>26.976299999999998</v>
      </c>
      <c r="U5" s="1">
        <v>0.2</v>
      </c>
      <c r="V5">
        <v>2.3801000000000001</v>
      </c>
      <c r="W5">
        <v>3.8241000000000001</v>
      </c>
      <c r="Y5" s="1">
        <v>0.2</v>
      </c>
      <c r="Z5">
        <v>2.8296999999999999</v>
      </c>
      <c r="AA5">
        <v>19.421700000000001</v>
      </c>
      <c r="AC5" s="1">
        <v>0.2</v>
      </c>
      <c r="AD5">
        <v>5.5909000000000004</v>
      </c>
      <c r="AE5">
        <v>8.5870999999999995</v>
      </c>
    </row>
    <row r="6" spans="1:31" x14ac:dyDescent="0.25">
      <c r="A6" s="1">
        <v>0.3</v>
      </c>
      <c r="B6">
        <v>7.3486000000000002</v>
      </c>
      <c r="C6">
        <v>17.375499999999999</v>
      </c>
      <c r="E6" s="1">
        <v>0.3</v>
      </c>
      <c r="F6">
        <v>5.0328999999999997</v>
      </c>
      <c r="G6">
        <v>10.584899999999999</v>
      </c>
      <c r="I6" s="1">
        <v>0.3</v>
      </c>
      <c r="J6">
        <v>2.6621000000000001</v>
      </c>
      <c r="K6">
        <v>3.6322999999999999</v>
      </c>
      <c r="M6" s="1">
        <v>0.3</v>
      </c>
      <c r="N6">
        <v>1.6680999999999999</v>
      </c>
      <c r="O6">
        <v>13.4672</v>
      </c>
      <c r="Q6" s="1">
        <v>0.3</v>
      </c>
      <c r="R6">
        <v>10.587199999999999</v>
      </c>
      <c r="S6">
        <v>22.58</v>
      </c>
      <c r="U6" s="1">
        <v>0.3</v>
      </c>
      <c r="V6">
        <v>1.5660000000000001</v>
      </c>
      <c r="W6">
        <v>4.0312999999999999</v>
      </c>
      <c r="Y6" s="1">
        <v>0.3</v>
      </c>
      <c r="Z6">
        <v>3.0495000000000001</v>
      </c>
      <c r="AA6">
        <v>17.360499999999998</v>
      </c>
      <c r="AC6" s="1">
        <v>0.3</v>
      </c>
      <c r="AD6">
        <v>3.9340999999999999</v>
      </c>
      <c r="AE6">
        <v>10.0524</v>
      </c>
    </row>
    <row r="7" spans="1:31" x14ac:dyDescent="0.25">
      <c r="A7" s="1">
        <v>0.4</v>
      </c>
      <c r="B7">
        <v>7.9611999999999998</v>
      </c>
      <c r="C7">
        <v>25.3857</v>
      </c>
      <c r="E7" s="1">
        <v>0.4</v>
      </c>
      <c r="F7">
        <v>5.5873999999999997</v>
      </c>
      <c r="G7">
        <v>9.6297999999999995</v>
      </c>
      <c r="I7" s="1">
        <v>0.4</v>
      </c>
      <c r="J7">
        <v>4.5548999999999999</v>
      </c>
      <c r="K7">
        <v>3.47</v>
      </c>
      <c r="M7" s="1">
        <v>0.4</v>
      </c>
      <c r="N7">
        <v>1.5601</v>
      </c>
      <c r="O7">
        <v>8.5047999999999995</v>
      </c>
      <c r="Q7" s="1">
        <v>0.4</v>
      </c>
      <c r="R7">
        <v>10.058999999999999</v>
      </c>
      <c r="S7">
        <v>25.2288</v>
      </c>
      <c r="U7" s="1">
        <v>0.4</v>
      </c>
      <c r="V7">
        <v>1.49</v>
      </c>
      <c r="W7">
        <v>3.4129</v>
      </c>
      <c r="Y7" s="1">
        <v>0.4</v>
      </c>
      <c r="Z7">
        <v>2.8157000000000001</v>
      </c>
      <c r="AA7">
        <v>19.4114</v>
      </c>
      <c r="AC7" s="1">
        <v>0.4</v>
      </c>
      <c r="AD7">
        <v>3.7934000000000001</v>
      </c>
      <c r="AE7">
        <v>7.6128</v>
      </c>
    </row>
    <row r="8" spans="1:31" x14ac:dyDescent="0.25">
      <c r="A8" s="1">
        <v>0.5</v>
      </c>
      <c r="B8">
        <v>12.909700000000001</v>
      </c>
      <c r="C8">
        <v>21.939299999999999</v>
      </c>
      <c r="E8" s="1">
        <v>0.5</v>
      </c>
      <c r="F8">
        <v>6.9745999999999997</v>
      </c>
      <c r="G8">
        <v>8.7864000000000004</v>
      </c>
      <c r="I8" s="1">
        <v>0.5</v>
      </c>
      <c r="J8">
        <v>7.9928999999999997</v>
      </c>
      <c r="K8">
        <v>4.0525000000000002</v>
      </c>
      <c r="M8" s="1">
        <v>0.5</v>
      </c>
      <c r="N8">
        <v>1.8238000000000001</v>
      </c>
      <c r="O8">
        <v>8.1631</v>
      </c>
      <c r="Q8" s="1">
        <v>0.5</v>
      </c>
      <c r="R8">
        <v>5.3822000000000001</v>
      </c>
      <c r="S8">
        <v>7.3429000000000002</v>
      </c>
      <c r="U8" s="1">
        <v>0.5</v>
      </c>
      <c r="V8">
        <v>2.1695000000000002</v>
      </c>
      <c r="W8">
        <v>3.7568000000000001</v>
      </c>
      <c r="Y8" s="1">
        <v>0.5</v>
      </c>
      <c r="Z8">
        <v>2.4390999999999998</v>
      </c>
      <c r="AA8">
        <v>30.614899999999999</v>
      </c>
      <c r="AC8" s="1">
        <v>0.5</v>
      </c>
      <c r="AD8">
        <v>3.2873000000000001</v>
      </c>
      <c r="AE8">
        <v>7.0414000000000003</v>
      </c>
    </row>
    <row r="9" spans="1:31" x14ac:dyDescent="0.25">
      <c r="A9" s="1">
        <v>0.6</v>
      </c>
      <c r="B9">
        <v>12.480499999999999</v>
      </c>
      <c r="C9">
        <v>24.749300000000002</v>
      </c>
      <c r="E9" s="1">
        <v>0.6</v>
      </c>
      <c r="F9">
        <v>6.7609000000000004</v>
      </c>
      <c r="G9">
        <v>9.6931999999999992</v>
      </c>
      <c r="I9" s="1">
        <v>0.6</v>
      </c>
      <c r="J9">
        <v>6.4135999999999997</v>
      </c>
      <c r="K9">
        <v>4.0148000000000001</v>
      </c>
      <c r="M9" s="1">
        <v>0.6</v>
      </c>
      <c r="N9">
        <v>1.7130000000000001</v>
      </c>
      <c r="O9">
        <v>9.6522000000000006</v>
      </c>
      <c r="Q9" s="1">
        <v>0.6</v>
      </c>
      <c r="R9">
        <v>7.0749000000000004</v>
      </c>
      <c r="S9">
        <v>10.9838</v>
      </c>
      <c r="U9" s="1">
        <v>0.6</v>
      </c>
      <c r="V9">
        <v>2.0301</v>
      </c>
      <c r="W9">
        <v>3.5745</v>
      </c>
      <c r="Y9" s="1">
        <v>0.6</v>
      </c>
      <c r="Z9">
        <v>2.6709999999999998</v>
      </c>
      <c r="AA9">
        <v>22.014800000000001</v>
      </c>
      <c r="AC9" s="1">
        <v>0.6</v>
      </c>
      <c r="AD9">
        <v>3.3946999999999998</v>
      </c>
      <c r="AE9">
        <v>6.6321000000000003</v>
      </c>
    </row>
    <row r="10" spans="1:31" x14ac:dyDescent="0.25">
      <c r="A10" s="1">
        <v>0.7</v>
      </c>
      <c r="B10">
        <v>10.228400000000001</v>
      </c>
      <c r="C10">
        <v>22.760200000000001</v>
      </c>
      <c r="E10" s="1">
        <v>0.7</v>
      </c>
      <c r="F10">
        <v>7.4035000000000002</v>
      </c>
      <c r="G10">
        <v>7.1349999999999998</v>
      </c>
      <c r="I10" s="1">
        <v>0.7</v>
      </c>
      <c r="J10">
        <v>3.8184</v>
      </c>
      <c r="K10">
        <v>3.915</v>
      </c>
      <c r="M10" s="1">
        <v>0.7</v>
      </c>
      <c r="N10">
        <v>1.8111999999999999</v>
      </c>
      <c r="O10">
        <v>7.8875000000000002</v>
      </c>
      <c r="Q10" s="1">
        <v>0.7</v>
      </c>
      <c r="R10">
        <v>5.1013000000000002</v>
      </c>
      <c r="S10">
        <v>12.183199999999999</v>
      </c>
      <c r="U10" s="1">
        <v>0.7</v>
      </c>
      <c r="V10">
        <v>1.8895999999999999</v>
      </c>
      <c r="W10">
        <v>4.2995000000000001</v>
      </c>
      <c r="Y10" s="1">
        <v>0.7</v>
      </c>
      <c r="Z10">
        <v>3.0739000000000001</v>
      </c>
      <c r="AA10">
        <v>20.6252</v>
      </c>
      <c r="AC10" s="1">
        <v>0.7</v>
      </c>
      <c r="AD10">
        <v>3.7696000000000001</v>
      </c>
      <c r="AE10">
        <v>5.2511999999999999</v>
      </c>
    </row>
    <row r="11" spans="1:31" x14ac:dyDescent="0.25">
      <c r="A11" s="1">
        <v>0.8</v>
      </c>
      <c r="B11">
        <v>10.7095</v>
      </c>
      <c r="C11">
        <v>19.488700000000001</v>
      </c>
      <c r="E11" s="1">
        <v>0.8</v>
      </c>
      <c r="F11">
        <v>6.2849000000000004</v>
      </c>
      <c r="G11">
        <v>7.1382000000000003</v>
      </c>
      <c r="I11" s="1">
        <v>0.8</v>
      </c>
      <c r="J11">
        <v>3.2412000000000001</v>
      </c>
      <c r="K11">
        <v>3.3940000000000001</v>
      </c>
      <c r="M11" s="1">
        <v>0.8</v>
      </c>
      <c r="N11">
        <v>1.534</v>
      </c>
      <c r="O11">
        <v>13.993600000000001</v>
      </c>
      <c r="Q11" s="1">
        <v>0.8</v>
      </c>
      <c r="R11">
        <v>7.3075999999999999</v>
      </c>
      <c r="S11">
        <v>9.0657999999999994</v>
      </c>
      <c r="U11" s="1">
        <v>0.8</v>
      </c>
      <c r="V11">
        <v>2.0381999999999998</v>
      </c>
      <c r="W11">
        <v>4.7704000000000004</v>
      </c>
      <c r="Y11" s="1">
        <v>0.8</v>
      </c>
      <c r="Z11">
        <v>3.1703999999999999</v>
      </c>
      <c r="AA11">
        <v>18.212199999999999</v>
      </c>
      <c r="AC11" s="1">
        <v>0.8</v>
      </c>
      <c r="AD11">
        <v>2.992</v>
      </c>
      <c r="AE11">
        <v>4.3308999999999997</v>
      </c>
    </row>
    <row r="12" spans="1:31" x14ac:dyDescent="0.25">
      <c r="A12" s="1">
        <v>0.9</v>
      </c>
      <c r="B12">
        <v>29.113099999999999</v>
      </c>
      <c r="C12">
        <v>19.442299999999999</v>
      </c>
      <c r="E12" s="1">
        <v>0.9</v>
      </c>
      <c r="F12">
        <v>5.4211</v>
      </c>
      <c r="G12">
        <v>7.1946000000000003</v>
      </c>
      <c r="I12" s="1">
        <v>0.9</v>
      </c>
      <c r="J12">
        <v>3.7513000000000001</v>
      </c>
      <c r="K12">
        <v>3.7313999999999998</v>
      </c>
      <c r="M12" s="1">
        <v>0.9</v>
      </c>
      <c r="N12">
        <v>1.6109</v>
      </c>
      <c r="O12">
        <v>9.3806999999999992</v>
      </c>
      <c r="Q12" s="1">
        <v>0.9</v>
      </c>
      <c r="R12">
        <v>7.7933000000000003</v>
      </c>
      <c r="S12">
        <v>12.418799999999999</v>
      </c>
      <c r="U12" s="1">
        <v>0.9</v>
      </c>
      <c r="V12">
        <v>1.8607</v>
      </c>
      <c r="W12">
        <v>5.7129000000000003</v>
      </c>
      <c r="Y12" s="1">
        <v>0.9</v>
      </c>
      <c r="Z12">
        <v>3.0004</v>
      </c>
      <c r="AA12">
        <v>24.197099999999999</v>
      </c>
      <c r="AC12" s="1">
        <v>0.9</v>
      </c>
      <c r="AD12">
        <v>3.7149000000000001</v>
      </c>
      <c r="AE12">
        <v>3.8898999999999999</v>
      </c>
    </row>
    <row r="13" spans="1:31" x14ac:dyDescent="0.25">
      <c r="A13" s="1">
        <v>1</v>
      </c>
      <c r="B13">
        <v>24.167300000000001</v>
      </c>
      <c r="C13">
        <v>14.974600000000001</v>
      </c>
      <c r="E13" s="1">
        <v>1</v>
      </c>
      <c r="F13">
        <v>5.7415000000000003</v>
      </c>
      <c r="G13">
        <v>6.7135999999999996</v>
      </c>
      <c r="I13" s="1">
        <v>1</v>
      </c>
      <c r="J13">
        <v>4.0422000000000002</v>
      </c>
      <c r="K13">
        <v>3.8027000000000002</v>
      </c>
      <c r="M13" s="1">
        <v>1</v>
      </c>
      <c r="N13">
        <v>1.2331000000000001</v>
      </c>
      <c r="O13">
        <v>8.4776000000000007</v>
      </c>
      <c r="Q13" s="1">
        <v>1</v>
      </c>
      <c r="R13">
        <v>8.6279000000000003</v>
      </c>
      <c r="S13">
        <v>7.6456999999999997</v>
      </c>
      <c r="U13" s="1">
        <v>1</v>
      </c>
      <c r="V13">
        <v>1.4991000000000001</v>
      </c>
      <c r="W13">
        <v>35.198500000000003</v>
      </c>
      <c r="Y13" s="1">
        <v>1</v>
      </c>
      <c r="Z13">
        <v>3.2075999999999998</v>
      </c>
      <c r="AA13">
        <v>20.863800000000001</v>
      </c>
      <c r="AC13" s="1">
        <v>1</v>
      </c>
      <c r="AD13">
        <v>3.9863</v>
      </c>
      <c r="AE13">
        <v>6.1543999999999999</v>
      </c>
    </row>
    <row r="15" spans="1:31" x14ac:dyDescent="0.25">
      <c r="A15" t="s">
        <v>7</v>
      </c>
      <c r="B15">
        <f>AVERAGE(B4:B13)</f>
        <v>13.265810000000002</v>
      </c>
      <c r="C15">
        <f>AVERAGE(C4:C13)</f>
        <v>20.144010000000002</v>
      </c>
      <c r="F15">
        <f>AVERAGE(F4:F13)</f>
        <v>5.5796400000000004</v>
      </c>
      <c r="G15">
        <f>AVERAGE(G4:G13)</f>
        <v>8.8528899999999986</v>
      </c>
      <c r="J15">
        <f>AVERAGE(J4:J13)</f>
        <v>4.3864599999999996</v>
      </c>
      <c r="K15">
        <f>AVERAGE(K4:K13)</f>
        <v>3.7357900000000002</v>
      </c>
      <c r="N15">
        <f>AVERAGE(N4:N13)</f>
        <v>1.63218</v>
      </c>
      <c r="O15">
        <f>AVERAGE(O4:O13)</f>
        <v>9.6909600000000005</v>
      </c>
      <c r="R15">
        <f>AVERAGE(R4:R13)</f>
        <v>9.3950699999999987</v>
      </c>
      <c r="S15">
        <f>AVERAGE(S4:S13)</f>
        <v>16.975760000000001</v>
      </c>
      <c r="V15">
        <f>AVERAGE(V4:V13)</f>
        <v>1.9430999999999998</v>
      </c>
      <c r="W15">
        <f>AVERAGE(W4:W13)</f>
        <v>7.3110800000000014</v>
      </c>
      <c r="Z15">
        <f>AVERAGE(Z4:Z13)</f>
        <v>2.9535499999999999</v>
      </c>
      <c r="AA15">
        <f>AVERAGE(AA4:AA13)</f>
        <v>21.775560000000002</v>
      </c>
      <c r="AD15">
        <f>AVERAGE(AD4:AD13)</f>
        <v>4.0782900000000009</v>
      </c>
      <c r="AE15">
        <f>AVERAGE(AE4:AE13)</f>
        <v>6.8634199999999996</v>
      </c>
    </row>
    <row r="16" spans="1:31" x14ac:dyDescent="0.25">
      <c r="A16" t="s">
        <v>8</v>
      </c>
      <c r="B16">
        <f>STDEV(B4:B13)</f>
        <v>7.3675476455798252</v>
      </c>
      <c r="C16">
        <f>STDEV(C4:C13)</f>
        <v>3.5903641763444805</v>
      </c>
      <c r="F16">
        <f>STDEV(F4:F13)</f>
        <v>1.423773882796467</v>
      </c>
      <c r="G16">
        <f>STDEV(G4:G13)</f>
        <v>1.6838996601473846</v>
      </c>
      <c r="J16">
        <f>STDEV(J4:J13)</f>
        <v>1.6738375728978137</v>
      </c>
      <c r="K16">
        <f>STDEV(K4:K13)</f>
        <v>0.22343150305083562</v>
      </c>
      <c r="N16">
        <f>STDEV(N4:N13)</f>
        <v>0.21695567801332635</v>
      </c>
      <c r="O16">
        <f>STDEV(O4:O13)</f>
        <v>2.2402372588634472</v>
      </c>
      <c r="R16">
        <f>STDEV(R4:R13)</f>
        <v>4.1237874322978625</v>
      </c>
      <c r="S16">
        <f>STDEV(S4:S13)</f>
        <v>9.7669574206095522</v>
      </c>
      <c r="V16">
        <f>STDEV(V4:V13)</f>
        <v>0.35463661526820578</v>
      </c>
      <c r="W16">
        <f>STDEV(W4:W13)</f>
        <v>9.8219071174594195</v>
      </c>
      <c r="Z16">
        <f>STDEV(Z4:Z13)</f>
        <v>0.2628229537159949</v>
      </c>
      <c r="AA16">
        <f>STDEV(AA4:AA13)</f>
        <v>3.9461273244086228</v>
      </c>
      <c r="AD16">
        <f>STDEV(AD4:AD13)</f>
        <v>1.0500080036202868</v>
      </c>
      <c r="AE16">
        <f>STDEV(AE4:AE13)</f>
        <v>2.0294214018340884</v>
      </c>
    </row>
    <row r="17" spans="1:42" x14ac:dyDescent="0.25">
      <c r="A17" t="s">
        <v>9</v>
      </c>
      <c r="B17">
        <f>2*B16</f>
        <v>14.73509529115965</v>
      </c>
      <c r="C17">
        <f>2*C16</f>
        <v>7.1807283526889609</v>
      </c>
      <c r="F17">
        <f>2*F16</f>
        <v>2.847547765592934</v>
      </c>
      <c r="G17">
        <f>2*G16</f>
        <v>3.3677993202947691</v>
      </c>
      <c r="J17">
        <f>2*J16</f>
        <v>3.3476751457956273</v>
      </c>
      <c r="K17">
        <f>2*K16</f>
        <v>0.44686300610167123</v>
      </c>
      <c r="N17">
        <f>2*N16</f>
        <v>0.43391135602665271</v>
      </c>
      <c r="O17">
        <f>2*O16</f>
        <v>4.4804745177268943</v>
      </c>
      <c r="R17">
        <f>2*R16</f>
        <v>8.247574864595725</v>
      </c>
      <c r="S17">
        <f>2*S16</f>
        <v>19.533914841219104</v>
      </c>
      <c r="V17">
        <f>2*V16</f>
        <v>0.70927323053641156</v>
      </c>
      <c r="W17">
        <f>2*W16</f>
        <v>19.643814234918839</v>
      </c>
      <c r="Z17">
        <f>2*Z16</f>
        <v>0.5256459074319898</v>
      </c>
      <c r="AA17">
        <f>2*AA16</f>
        <v>7.8922546488172456</v>
      </c>
      <c r="AD17">
        <f>2*AD16</f>
        <v>2.1000160072405736</v>
      </c>
      <c r="AE17">
        <f>2*AE16</f>
        <v>4.0588428036681767</v>
      </c>
    </row>
    <row r="18" spans="1:42" x14ac:dyDescent="0.25">
      <c r="A18" t="s">
        <v>10</v>
      </c>
      <c r="B18">
        <f>B15+B17</f>
        <v>28.000905291159654</v>
      </c>
      <c r="C18">
        <f>C15+C17</f>
        <v>27.324738352688961</v>
      </c>
      <c r="F18">
        <f>F15+F17</f>
        <v>8.4271877655929348</v>
      </c>
      <c r="G18">
        <f>G15+G17</f>
        <v>12.220689320294767</v>
      </c>
      <c r="J18">
        <f>J15+J17</f>
        <v>7.7341351457956264</v>
      </c>
      <c r="K18">
        <f>K15+K17</f>
        <v>4.1826530061016713</v>
      </c>
      <c r="N18">
        <f>N15+N17</f>
        <v>2.0660913560266527</v>
      </c>
      <c r="O18">
        <f>O15+O17</f>
        <v>14.171434517726894</v>
      </c>
      <c r="R18">
        <f>R15+R17</f>
        <v>17.642644864595724</v>
      </c>
      <c r="S18">
        <f>S15+S17</f>
        <v>36.509674841219109</v>
      </c>
      <c r="V18">
        <f>V15+V17</f>
        <v>2.6523732305364112</v>
      </c>
      <c r="W18">
        <f>W15+W17</f>
        <v>26.954894234918839</v>
      </c>
      <c r="Z18">
        <f>Z15+Z17</f>
        <v>3.4791959074319898</v>
      </c>
      <c r="AA18">
        <f>AA15+AA17</f>
        <v>29.667814648817249</v>
      </c>
      <c r="AD18">
        <f>AD15+AD17</f>
        <v>6.1783060072405744</v>
      </c>
      <c r="AE18">
        <f>AE15+AE17</f>
        <v>10.922262803668175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8.2957750000000008</v>
      </c>
      <c r="K26">
        <f>AVERAGE(C3,G3,K3,O3,S3,W3,AA3,AE3)</f>
        <v>17.493575</v>
      </c>
      <c r="N26">
        <f>J27-J26</f>
        <v>-2.1625125000000018</v>
      </c>
      <c r="O26">
        <f>K27-K26</f>
        <v>-3.4796625000000034</v>
      </c>
      <c r="P26" s="1">
        <v>0.1</v>
      </c>
      <c r="Q26">
        <f>N26/J26*100</f>
        <v>-26.067636839234449</v>
      </c>
      <c r="R26">
        <f>O26/K26*100</f>
        <v>-19.891088585380654</v>
      </c>
      <c r="U26">
        <f>J26</f>
        <v>8.2957750000000008</v>
      </c>
      <c r="V26">
        <f>K26</f>
        <v>17.493575</v>
      </c>
      <c r="W26">
        <f>Q26</f>
        <v>-26.067636839234449</v>
      </c>
      <c r="X26">
        <f>Q27</f>
        <v>-38.308205080296901</v>
      </c>
      <c r="Y26">
        <f>Q28</f>
        <v>-45.983798982011933</v>
      </c>
      <c r="Z26">
        <f>Q29</f>
        <v>-43.010598768650311</v>
      </c>
      <c r="AA26">
        <f>Q30</f>
        <v>-35.239474310718407</v>
      </c>
      <c r="AB26">
        <f>Q31</f>
        <v>-35.903065114470927</v>
      </c>
      <c r="AC26">
        <f>Q32</f>
        <v>-44.104227754489486</v>
      </c>
      <c r="AD26">
        <f>Q33</f>
        <v>-43.830142452031325</v>
      </c>
      <c r="AE26">
        <f>Q34</f>
        <v>-15.219343581521924</v>
      </c>
      <c r="AF26">
        <f>Q35</f>
        <v>-20.885932899578414</v>
      </c>
      <c r="AG26">
        <f>R26</f>
        <v>-19.891088585380654</v>
      </c>
      <c r="AH26">
        <f>R27</f>
        <v>-26.843212436565995</v>
      </c>
      <c r="AI26">
        <f>R28</f>
        <v>-29.199649013995131</v>
      </c>
      <c r="AJ26">
        <f>R29</f>
        <v>-26.647211904942253</v>
      </c>
      <c r="AK26">
        <f>R30</f>
        <v>-34.477872590365322</v>
      </c>
      <c r="AL26">
        <f>R31</f>
        <v>-34.751258676399758</v>
      </c>
      <c r="AM26">
        <f>R32</f>
        <v>-39.93737700841595</v>
      </c>
      <c r="AN26">
        <f>R33</f>
        <v>-42.554766535713817</v>
      </c>
      <c r="AO26">
        <f>R34</f>
        <v>-38.571947129160286</v>
      </c>
      <c r="AP26">
        <f>R35</f>
        <v>-25.807832304145951</v>
      </c>
    </row>
    <row r="27" spans="1:42" x14ac:dyDescent="0.25">
      <c r="I27" s="1">
        <v>0.1</v>
      </c>
      <c r="J27">
        <f>AVERAGE(B4,F4,J4,N4,R4,V4,Z4,AD4)</f>
        <v>6.133262499999999</v>
      </c>
      <c r="K27">
        <f>AVERAGE(C4,G4,K4,O4,S4,W4,AA4,AE4)</f>
        <v>14.013912499999996</v>
      </c>
      <c r="N27">
        <f>J28-J26</f>
        <v>-3.1779625000000005</v>
      </c>
      <c r="O27">
        <f>K28-K26</f>
        <v>-4.6958374999999997</v>
      </c>
      <c r="P27" s="1">
        <v>0.2</v>
      </c>
      <c r="Q27">
        <f>N27/J26*100</f>
        <v>-38.308205080296901</v>
      </c>
      <c r="R27">
        <f>O27/K26*100</f>
        <v>-26.843212436565995</v>
      </c>
    </row>
    <row r="28" spans="1:42" x14ac:dyDescent="0.25">
      <c r="I28" s="1">
        <v>0.2</v>
      </c>
      <c r="J28">
        <f>AVERAGE(B5,F5,J5,N5,R5,V5,Z5,AD5)</f>
        <v>5.1178125000000003</v>
      </c>
      <c r="K28">
        <f>AVERAGE(C5,G5,K5,O5,S5,W5,AA5,AE5)</f>
        <v>12.7977375</v>
      </c>
      <c r="N28">
        <f>J29-J26</f>
        <v>-3.8147125000000006</v>
      </c>
      <c r="O28">
        <f>K29-K26</f>
        <v>-5.1080624999999991</v>
      </c>
      <c r="P28" s="1">
        <v>0.3</v>
      </c>
      <c r="Q28">
        <f>N28/J26*100</f>
        <v>-45.983798982011933</v>
      </c>
      <c r="R28">
        <f>O28/K26*100</f>
        <v>-29.199649013995131</v>
      </c>
    </row>
    <row r="29" spans="1:42" x14ac:dyDescent="0.25">
      <c r="I29" s="1">
        <v>0.3</v>
      </c>
      <c r="J29">
        <f>AVERAGE(B6,F6,J6,N6,R6,V6,Z6,AD6)</f>
        <v>4.4810625000000002</v>
      </c>
      <c r="K29">
        <f>AVERAGE(C6,G6,K6,O6,S6,W6,AA6,AE6)</f>
        <v>12.385512500000001</v>
      </c>
      <c r="N29">
        <f>J30-J26</f>
        <v>-3.5680625000000008</v>
      </c>
      <c r="O29">
        <f>K30-K26</f>
        <v>-4.6615500000000019</v>
      </c>
      <c r="P29" s="1">
        <v>0.4</v>
      </c>
      <c r="Q29">
        <f>N29/J26*100</f>
        <v>-43.010598768650311</v>
      </c>
      <c r="R29">
        <f>O29/K26*100</f>
        <v>-26.647211904942253</v>
      </c>
    </row>
    <row r="30" spans="1:42" x14ac:dyDescent="0.25">
      <c r="I30" s="1">
        <v>0.4</v>
      </c>
      <c r="J30">
        <f>AVERAGE(B7,F7,J7,N7,R7,V7,Z7,AD7)</f>
        <v>4.7277125</v>
      </c>
      <c r="K30">
        <f>AVERAGE(C7,G7,K7,O7,S7,W7,AA7,AE7)</f>
        <v>12.832024999999998</v>
      </c>
      <c r="N30">
        <f>J31-J26</f>
        <v>-2.9233875000000005</v>
      </c>
      <c r="O30">
        <f>K31-K26</f>
        <v>-6.0314125000000001</v>
      </c>
      <c r="P30" s="1">
        <v>0.5</v>
      </c>
      <c r="Q30">
        <f>N30/J26*100</f>
        <v>-35.239474310718407</v>
      </c>
      <c r="R30">
        <f>O30/K26*100</f>
        <v>-34.477872590365322</v>
      </c>
    </row>
    <row r="31" spans="1:42" x14ac:dyDescent="0.25">
      <c r="I31" s="1">
        <v>0.5</v>
      </c>
      <c r="J31">
        <f>AVERAGE(B8,F8,J8,N8,R8,V8,Z8,AD8)</f>
        <v>5.3723875000000003</v>
      </c>
      <c r="K31">
        <f>AVERAGE(C8,G8,K8,O8,S8,W8,AA8,AE8)</f>
        <v>11.4621625</v>
      </c>
      <c r="N31">
        <f>J32-J26</f>
        <v>-2.978437500000001</v>
      </c>
      <c r="O31">
        <f>K32-K26</f>
        <v>-6.0792374999999996</v>
      </c>
      <c r="P31" s="1">
        <v>0.6</v>
      </c>
      <c r="Q31">
        <f>N31/J26*100</f>
        <v>-35.903065114470927</v>
      </c>
      <c r="R31">
        <f>O31/K26*100</f>
        <v>-34.751258676399758</v>
      </c>
    </row>
    <row r="32" spans="1:42" x14ac:dyDescent="0.25">
      <c r="I32" s="1">
        <v>0.6</v>
      </c>
      <c r="J32">
        <f>AVERAGE(B9,F9,J9,N9,R9,V9,Z9,AD9)</f>
        <v>5.3173374999999998</v>
      </c>
      <c r="K32">
        <f>AVERAGE(C9,G9,K9,O9,S9,W9,AA9,AE9)</f>
        <v>11.4143375</v>
      </c>
      <c r="N32">
        <f>J33-J26</f>
        <v>-3.6587875000000007</v>
      </c>
      <c r="O32">
        <f>K33-K26</f>
        <v>-6.9864750000000004</v>
      </c>
      <c r="P32" s="1">
        <v>0.7</v>
      </c>
      <c r="Q32">
        <f>N32/J26*100</f>
        <v>-44.104227754489486</v>
      </c>
      <c r="R32">
        <f>O32/K26*100</f>
        <v>-39.93737700841595</v>
      </c>
    </row>
    <row r="33" spans="1:18" x14ac:dyDescent="0.25">
      <c r="I33" s="1">
        <v>0.7</v>
      </c>
      <c r="J33">
        <f>AVERAGE(B10,F10,J10,N10,R10,V10,Z10,AD10)</f>
        <v>4.6369875</v>
      </c>
      <c r="K33">
        <f>AVERAGE(C10,G10,K10,O10,S10,W10,AA10,AE10)</f>
        <v>10.507099999999999</v>
      </c>
      <c r="N33">
        <f>J34-J26</f>
        <v>-3.6360500000000018</v>
      </c>
      <c r="O33">
        <f>K34-K26</f>
        <v>-7.4443499999999982</v>
      </c>
      <c r="P33" s="1">
        <v>0.8</v>
      </c>
      <c r="Q33">
        <f>N33/J26*100</f>
        <v>-43.830142452031325</v>
      </c>
      <c r="R33">
        <f>O33/K26*100</f>
        <v>-42.554766535713817</v>
      </c>
    </row>
    <row r="34" spans="1:18" x14ac:dyDescent="0.25">
      <c r="I34" s="1">
        <v>0.8</v>
      </c>
      <c r="J34">
        <f>AVERAGE(B11,F11,J11,N11,R11,V11,Z11,AD11)</f>
        <v>4.659724999999999</v>
      </c>
      <c r="K34">
        <f>AVERAGE(C11,G11,K11,O11,S11,W11,AA11,AE11)</f>
        <v>10.049225000000002</v>
      </c>
      <c r="N34">
        <f>J35-J26</f>
        <v>-1.2625625000000005</v>
      </c>
      <c r="O34">
        <f>K35-K26</f>
        <v>-6.7476125000000007</v>
      </c>
      <c r="P34" s="1">
        <v>0.9</v>
      </c>
      <c r="Q34">
        <f>N34/J26*100</f>
        <v>-15.219343581521924</v>
      </c>
      <c r="R34">
        <f>O34/K26*100</f>
        <v>-38.571947129160286</v>
      </c>
    </row>
    <row r="35" spans="1:18" x14ac:dyDescent="0.25">
      <c r="I35" s="1">
        <v>0.9</v>
      </c>
      <c r="J35">
        <f>AVERAGE(B12,F12,J12,N12,R12,V12,Z12,AD12)</f>
        <v>7.0332125000000003</v>
      </c>
      <c r="K35">
        <f>AVERAGE(C12,G12,K12,O12,S12,W12,AA12,AE12)</f>
        <v>10.745962499999999</v>
      </c>
      <c r="N35">
        <f>J36-J26</f>
        <v>-1.7326500000000014</v>
      </c>
      <c r="O35">
        <f>K36-K26</f>
        <v>-4.5147124999999999</v>
      </c>
      <c r="P35" s="1">
        <v>1</v>
      </c>
      <c r="Q35">
        <f>N35/J26*100</f>
        <v>-20.885932899578414</v>
      </c>
      <c r="R35">
        <f>O35/K26*100</f>
        <v>-25.807832304145951</v>
      </c>
    </row>
    <row r="36" spans="1:18" x14ac:dyDescent="0.25">
      <c r="I36" s="1">
        <v>1</v>
      </c>
      <c r="J36">
        <f>AVERAGE(B13,F13,J13,N13,R13,V13,Z13,AD13)</f>
        <v>6.5631249999999994</v>
      </c>
      <c r="K36">
        <f>AVERAGE(C13,G13,K13,O13,S13,W13,AA13,AE13)</f>
        <v>12.9788625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8.8948999999999998</v>
      </c>
      <c r="C41">
        <f>C3</f>
        <v>13.4384</v>
      </c>
    </row>
    <row r="42" spans="1:18" x14ac:dyDescent="0.25">
      <c r="A42" s="1">
        <v>2</v>
      </c>
      <c r="B42">
        <f>F3</f>
        <v>4.7282000000000002</v>
      </c>
      <c r="C42">
        <f>G3</f>
        <v>16.589600000000001</v>
      </c>
    </row>
    <row r="43" spans="1:18" x14ac:dyDescent="0.25">
      <c r="A43" s="1">
        <v>3</v>
      </c>
      <c r="B43">
        <f>J3</f>
        <v>4.2072000000000003</v>
      </c>
      <c r="C43">
        <f>K3</f>
        <v>4.6319999999999997</v>
      </c>
    </row>
    <row r="44" spans="1:18" x14ac:dyDescent="0.25">
      <c r="A44" s="1">
        <v>4</v>
      </c>
      <c r="B44">
        <f>N3</f>
        <v>1.7630999999999999</v>
      </c>
      <c r="C44">
        <f>O3</f>
        <v>14.231299999999999</v>
      </c>
    </row>
    <row r="45" spans="1:18" x14ac:dyDescent="0.25">
      <c r="A45" s="1">
        <v>5</v>
      </c>
      <c r="B45">
        <f>R3</f>
        <v>25.211500000000001</v>
      </c>
      <c r="C45">
        <f>S3</f>
        <v>55.013500000000001</v>
      </c>
    </row>
    <row r="46" spans="1:18" x14ac:dyDescent="0.25">
      <c r="A46" s="1">
        <v>6</v>
      </c>
      <c r="B46">
        <f>V3</f>
        <v>2.5167000000000002</v>
      </c>
      <c r="C46">
        <f>W3</f>
        <v>3.988</v>
      </c>
    </row>
    <row r="47" spans="1:18" x14ac:dyDescent="0.25">
      <c r="A47" s="1">
        <v>7</v>
      </c>
      <c r="B47">
        <f>Z3</f>
        <v>4.0210999999999997</v>
      </c>
      <c r="C47">
        <f>AA3</f>
        <v>22.9102</v>
      </c>
    </row>
    <row r="48" spans="1:18" x14ac:dyDescent="0.25">
      <c r="A48" s="1">
        <v>8</v>
      </c>
      <c r="B48">
        <f>AD3</f>
        <v>15.0235</v>
      </c>
      <c r="C48">
        <f>AE3</f>
        <v>9.1456</v>
      </c>
    </row>
    <row r="50" spans="1:3" x14ac:dyDescent="0.25">
      <c r="A50" t="s">
        <v>19</v>
      </c>
      <c r="B50">
        <f>AVERAGE(B41:B48)</f>
        <v>8.2957750000000008</v>
      </c>
      <c r="C50">
        <f>AVERAGE(C41:C48)</f>
        <v>17.493575</v>
      </c>
    </row>
    <row r="51" spans="1:3" x14ac:dyDescent="0.25">
      <c r="A51" t="s">
        <v>8</v>
      </c>
      <c r="B51">
        <f>STDEV(B41:B48)</f>
        <v>8.0671593557282772</v>
      </c>
      <c r="C51">
        <f>STDEV(C41:C48)</f>
        <v>16.399033097868909</v>
      </c>
    </row>
    <row r="52" spans="1:3" x14ac:dyDescent="0.25">
      <c r="A52" t="s">
        <v>20</v>
      </c>
      <c r="B52">
        <f>1.5*B51</f>
        <v>12.100739033592415</v>
      </c>
      <c r="C52">
        <f>1.5*C51</f>
        <v>24.598549646803363</v>
      </c>
    </row>
    <row r="53" spans="1:3" x14ac:dyDescent="0.25">
      <c r="A53" t="s">
        <v>9</v>
      </c>
      <c r="B53">
        <f>2*B51</f>
        <v>16.134318711456554</v>
      </c>
      <c r="C53">
        <f>2*C51</f>
        <v>32.798066195737817</v>
      </c>
    </row>
    <row r="54" spans="1:3" x14ac:dyDescent="0.25">
      <c r="A54" t="s">
        <v>21</v>
      </c>
      <c r="B54">
        <f>B50+B52</f>
        <v>20.396514033592418</v>
      </c>
      <c r="C54">
        <f>C50+C52</f>
        <v>42.092124646803363</v>
      </c>
    </row>
    <row r="55" spans="1:3" x14ac:dyDescent="0.25">
      <c r="A55" t="s">
        <v>10</v>
      </c>
      <c r="B55">
        <f>B50+B53</f>
        <v>24.430093711456557</v>
      </c>
      <c r="C55">
        <f>C50+C53</f>
        <v>50.291641195737817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2015-03-24T23:06:35Z</dcterms:created>
  <dcterms:modified xsi:type="dcterms:W3CDTF">2015-04-15T04:51:56Z</dcterms:modified>
</cp:coreProperties>
</file>