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<sst xmlns="http://schemas.openxmlformats.org/spreadsheetml/2006/main" count="48" uniqueCount="22">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</sst>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6.1515000000000004</v>
      </c>
      <c r="C3">
        <v>1.7676000000000001</v>
      </c>
      <c r="E3" s="1">
        <v>232</v>
      </c>
      <c r="F3">
        <v>9.9311000000000007</v>
      </c>
      <c r="G3">
        <v>2.2736999999999998</v>
      </c>
      <c r="I3" s="1">
        <v>232</v>
      </c>
      <c r="J3">
        <v>10.6214</v>
      </c>
      <c r="K3">
        <v>2.2907999999999999</v>
      </c>
      <c r="M3" s="1">
        <v>232</v>
      </c>
      <c r="N3">
        <v>7.0705</v>
      </c>
      <c r="O3">
        <v>2.3555999999999999</v>
      </c>
      <c r="Q3" s="1">
        <v>232</v>
      </c>
      <c r="R3">
        <v>9.6416000000000004</v>
      </c>
      <c r="S3">
        <v>1.9184000000000001</v>
      </c>
      <c r="U3" s="1">
        <v>232</v>
      </c>
      <c r="V3">
        <v>6.3490000000000002</v>
      </c>
      <c r="W3">
        <v>1.5133000000000001</v>
      </c>
      <c r="Y3" s="1">
        <v>232</v>
      </c>
      <c r="Z3">
        <v>11.258800000000001</v>
      </c>
      <c r="AA3">
        <v>3.1097000000000001</v>
      </c>
      <c r="AC3" s="1">
        <v>232</v>
      </c>
      <c r="AD3">
        <v>18.592099999999999</v>
      </c>
      <c r="AE3">
        <v>5.7816000000000001</v>
      </c>
    </row>
    <row r="4" spans="1:31" x14ac:dyDescent="0.25">
      <c r="A4" s="1">
        <v>0.1</v>
      </c>
      <c r="B4">
        <v>6.0373999999999999</v>
      </c>
      <c r="C4">
        <v>1.6657</v>
      </c>
      <c r="E4" s="1">
        <v>0.1</v>
      </c>
      <c r="F4">
        <v>5.3053999999999997</v>
      </c>
      <c r="G4">
        <v>1.2635000000000001</v>
      </c>
      <c r="I4" s="1">
        <v>0.1</v>
      </c>
      <c r="J4">
        <v>10.560600000000001</v>
      </c>
      <c r="K4">
        <v>3.552</v>
      </c>
      <c r="M4" s="1">
        <v>0.1</v>
      </c>
      <c r="N4">
        <v>7.8775000000000004</v>
      </c>
      <c r="O4">
        <v>1.5690999999999999</v>
      </c>
      <c r="Q4" s="1">
        <v>0.1</v>
      </c>
      <c r="R4">
        <v>7.9252000000000002</v>
      </c>
      <c r="S4">
        <v>1.7302</v>
      </c>
      <c r="U4" s="1">
        <v>0.1</v>
      </c>
      <c r="V4">
        <v>7.3963999999999999</v>
      </c>
      <c r="W4">
        <v>1.5802</v>
      </c>
      <c r="Y4" s="1">
        <v>0.1</v>
      </c>
      <c r="Z4">
        <v>4.2732999999999999</v>
      </c>
      <c r="AA4">
        <v>2.2717000000000001</v>
      </c>
      <c r="AC4" s="1">
        <v>0.1</v>
      </c>
      <c r="AD4">
        <v>23.288799999999998</v>
      </c>
      <c r="AE4">
        <v>5.1646000000000001</v>
      </c>
    </row>
    <row r="5" spans="1:31" x14ac:dyDescent="0.25">
      <c r="A5" s="1">
        <v>0.2</v>
      </c>
      <c r="B5">
        <v>5.1597999999999997</v>
      </c>
      <c r="C5">
        <v>1.3855</v>
      </c>
      <c r="E5" s="1">
        <v>0.2</v>
      </c>
      <c r="F5">
        <v>5.1036000000000001</v>
      </c>
      <c r="G5">
        <v>1.6928000000000001</v>
      </c>
      <c r="I5" s="1">
        <v>0.2</v>
      </c>
      <c r="J5">
        <v>10.8347</v>
      </c>
      <c r="K5">
        <v>2.3062</v>
      </c>
      <c r="M5" s="1">
        <v>0.2</v>
      </c>
      <c r="N5">
        <v>5.2289000000000003</v>
      </c>
      <c r="O5">
        <v>2.0427</v>
      </c>
      <c r="Q5" s="1">
        <v>0.2</v>
      </c>
      <c r="R5">
        <v>7.9878999999999998</v>
      </c>
      <c r="S5">
        <v>1.6107</v>
      </c>
      <c r="U5" s="1">
        <v>0.2</v>
      </c>
      <c r="V5">
        <v>8.6874000000000002</v>
      </c>
      <c r="W5">
        <v>1.7689999999999999</v>
      </c>
      <c r="Y5" s="1">
        <v>0.2</v>
      </c>
      <c r="Z5">
        <v>6.9088000000000003</v>
      </c>
      <c r="AA5">
        <v>3.1534</v>
      </c>
      <c r="AC5" s="1">
        <v>0.2</v>
      </c>
      <c r="AD5">
        <v>15.4383</v>
      </c>
      <c r="AE5">
        <v>6.2042999999999999</v>
      </c>
    </row>
    <row r="6" spans="1:31" x14ac:dyDescent="0.25">
      <c r="A6" s="1">
        <v>0.3</v>
      </c>
      <c r="B6">
        <v>6.2165999999999997</v>
      </c>
      <c r="C6">
        <v>1.4674</v>
      </c>
      <c r="E6" s="1">
        <v>0.3</v>
      </c>
      <c r="F6">
        <v>4.4455999999999998</v>
      </c>
      <c r="G6">
        <v>1.3313999999999999</v>
      </c>
      <c r="I6" s="1">
        <v>0.3</v>
      </c>
      <c r="J6">
        <v>7.5785999999999998</v>
      </c>
      <c r="K6">
        <v>2.036</v>
      </c>
      <c r="M6" s="1">
        <v>0.3</v>
      </c>
      <c r="N6">
        <v>6.6059999999999999</v>
      </c>
      <c r="O6">
        <v>1.9594</v>
      </c>
      <c r="Q6" s="1">
        <v>0.3</v>
      </c>
      <c r="R6">
        <v>10.2713</v>
      </c>
      <c r="S6">
        <v>1.6836</v>
      </c>
      <c r="U6" s="1">
        <v>0.3</v>
      </c>
      <c r="V6">
        <v>8.5853999999999999</v>
      </c>
      <c r="W6">
        <v>2.2412000000000001</v>
      </c>
      <c r="Y6" s="1">
        <v>0.3</v>
      </c>
      <c r="Z6">
        <v>9.3253000000000004</v>
      </c>
      <c r="AA6">
        <v>2.9304000000000001</v>
      </c>
      <c r="AC6" s="1">
        <v>0.3</v>
      </c>
      <c r="AD6">
        <v>12.8505</v>
      </c>
      <c r="AE6">
        <v>7.7843</v>
      </c>
    </row>
    <row r="7" spans="1:31" x14ac:dyDescent="0.25">
      <c r="A7" s="1">
        <v>0.4</v>
      </c>
      <c r="B7">
        <v>5.8954000000000004</v>
      </c>
      <c r="C7">
        <v>1.7074</v>
      </c>
      <c r="E7" s="1">
        <v>0.4</v>
      </c>
      <c r="F7">
        <v>4.5233999999999996</v>
      </c>
      <c r="G7">
        <v>1.4056</v>
      </c>
      <c r="I7" s="1">
        <v>0.4</v>
      </c>
      <c r="J7">
        <v>5.2953000000000001</v>
      </c>
      <c r="K7">
        <v>2.0653000000000001</v>
      </c>
      <c r="M7" s="1">
        <v>0.4</v>
      </c>
      <c r="N7">
        <v>3.8597000000000001</v>
      </c>
      <c r="O7">
        <v>1.6665000000000001</v>
      </c>
      <c r="Q7" s="1">
        <v>0.4</v>
      </c>
      <c r="R7">
        <v>8.4952000000000005</v>
      </c>
      <c r="S7">
        <v>1.6006</v>
      </c>
      <c r="U7" s="1">
        <v>0.4</v>
      </c>
      <c r="V7">
        <v>6.7397</v>
      </c>
      <c r="W7">
        <v>2.2056</v>
      </c>
      <c r="Y7" s="1">
        <v>0.4</v>
      </c>
      <c r="Z7">
        <v>3.5493000000000001</v>
      </c>
      <c r="AA7">
        <v>2.1053000000000002</v>
      </c>
      <c r="AC7" s="1">
        <v>0.4</v>
      </c>
      <c r="AD7">
        <v>32.405200000000001</v>
      </c>
      <c r="AE7">
        <v>6.5132000000000003</v>
      </c>
    </row>
    <row r="8" spans="1:31" x14ac:dyDescent="0.25">
      <c r="A8" s="1">
        <v>0.5</v>
      </c>
      <c r="B8">
        <v>6.0669000000000004</v>
      </c>
      <c r="C8">
        <v>1.2950999999999999</v>
      </c>
      <c r="E8" s="1">
        <v>0.5</v>
      </c>
      <c r="F8">
        <v>5.3996000000000004</v>
      </c>
      <c r="G8">
        <v>1.5805</v>
      </c>
      <c r="I8" s="1">
        <v>0.5</v>
      </c>
      <c r="J8">
        <v>11.2293</v>
      </c>
      <c r="K8">
        <v>2.2065999999999999</v>
      </c>
      <c r="M8" s="1">
        <v>0.5</v>
      </c>
      <c r="N8">
        <v>3.4095</v>
      </c>
      <c r="O8">
        <v>1.62</v>
      </c>
      <c r="Q8" s="1">
        <v>0.5</v>
      </c>
      <c r="R8">
        <v>9.0361999999999991</v>
      </c>
      <c r="S8">
        <v>1.5660000000000001</v>
      </c>
      <c r="U8" s="1">
        <v>0.5</v>
      </c>
      <c r="V8">
        <v>5.8129</v>
      </c>
      <c r="W8">
        <v>3.6341999999999999</v>
      </c>
      <c r="Y8" s="1">
        <v>0.5</v>
      </c>
      <c r="Z8">
        <v>6.4192999999999998</v>
      </c>
      <c r="AA8">
        <v>2.1766000000000001</v>
      </c>
      <c r="AC8" s="1">
        <v>0.5</v>
      </c>
      <c r="AD8">
        <v>39.679099999999998</v>
      </c>
      <c r="AE8">
        <v>8.0305999999999997</v>
      </c>
    </row>
    <row r="9" spans="1:31" x14ac:dyDescent="0.25">
      <c r="A9" s="1">
        <v>0.6</v>
      </c>
      <c r="B9">
        <v>6.5427</v>
      </c>
      <c r="C9">
        <v>1.7040999999999999</v>
      </c>
      <c r="E9" s="1">
        <v>0.6</v>
      </c>
      <c r="F9">
        <v>3.2972000000000001</v>
      </c>
      <c r="G9">
        <v>1.6472</v>
      </c>
      <c r="I9" s="1">
        <v>0.6</v>
      </c>
      <c r="J9">
        <v>5.82</v>
      </c>
      <c r="K9">
        <v>2.1635</v>
      </c>
      <c r="M9" s="1">
        <v>0.6</v>
      </c>
      <c r="N9">
        <v>7.9869000000000003</v>
      </c>
      <c r="O9">
        <v>1.7704</v>
      </c>
      <c r="Q9" s="1">
        <v>0.6</v>
      </c>
      <c r="R9">
        <v>8.1804000000000006</v>
      </c>
      <c r="S9">
        <v>1.3361000000000001</v>
      </c>
      <c r="U9" s="1">
        <v>0.6</v>
      </c>
      <c r="V9">
        <v>5.8536000000000001</v>
      </c>
      <c r="W9">
        <v>1.7739</v>
      </c>
      <c r="Y9" s="1">
        <v>0.6</v>
      </c>
      <c r="Z9">
        <v>4.1620999999999997</v>
      </c>
      <c r="AA9">
        <v>2.5169000000000001</v>
      </c>
      <c r="AC9" s="1">
        <v>0.6</v>
      </c>
      <c r="AD9">
        <v>40.357500000000002</v>
      </c>
      <c r="AE9">
        <v>11.0799</v>
      </c>
    </row>
    <row r="10" spans="1:31" x14ac:dyDescent="0.25">
      <c r="A10" s="1">
        <v>0.7</v>
      </c>
      <c r="B10">
        <v>6.0990000000000002</v>
      </c>
      <c r="C10">
        <v>1.5617000000000001</v>
      </c>
      <c r="E10" s="1">
        <v>0.7</v>
      </c>
      <c r="F10">
        <v>3.0933000000000002</v>
      </c>
      <c r="G10">
        <v>1.516</v>
      </c>
      <c r="I10" s="1">
        <v>0.7</v>
      </c>
      <c r="J10">
        <v>3.2189000000000001</v>
      </c>
      <c r="K10">
        <v>1.754</v>
      </c>
      <c r="M10" s="1">
        <v>0.7</v>
      </c>
      <c r="N10">
        <v>4.5294999999999996</v>
      </c>
      <c r="O10">
        <v>2.1600999999999999</v>
      </c>
      <c r="Q10" s="1">
        <v>0.7</v>
      </c>
      <c r="R10">
        <v>5.7142999999999997</v>
      </c>
      <c r="S10">
        <v>1.4966999999999999</v>
      </c>
      <c r="U10" s="1">
        <v>0.7</v>
      </c>
      <c r="V10">
        <v>3.4258999999999999</v>
      </c>
      <c r="W10">
        <v>1.5908</v>
      </c>
      <c r="Y10" s="1">
        <v>0.7</v>
      </c>
      <c r="Z10">
        <v>3.0861999999999998</v>
      </c>
      <c r="AA10">
        <v>2.5840999999999998</v>
      </c>
      <c r="AC10" s="1">
        <v>0.7</v>
      </c>
      <c r="AD10">
        <v>53.507599999999996</v>
      </c>
      <c r="AE10">
        <v>11.264699999999999</v>
      </c>
    </row>
    <row r="11" spans="1:31" x14ac:dyDescent="0.25">
      <c r="A11" s="1">
        <v>0.8</v>
      </c>
      <c r="B11">
        <v>6.2149999999999999</v>
      </c>
      <c r="C11">
        <v>1.8283</v>
      </c>
      <c r="E11" s="1">
        <v>0.8</v>
      </c>
      <c r="F11">
        <v>3.3641999999999999</v>
      </c>
      <c r="G11">
        <v>1.6635</v>
      </c>
      <c r="I11" s="1">
        <v>0.8</v>
      </c>
      <c r="J11">
        <v>3.2019000000000002</v>
      </c>
      <c r="K11">
        <v>1.4038999999999999</v>
      </c>
      <c r="M11" s="1">
        <v>0.8</v>
      </c>
      <c r="N11">
        <v>5.6489000000000003</v>
      </c>
      <c r="O11">
        <v>2.3104</v>
      </c>
      <c r="Q11" s="1">
        <v>0.8</v>
      </c>
      <c r="R11">
        <v>11.806800000000001</v>
      </c>
      <c r="S11">
        <v>1.5415000000000001</v>
      </c>
      <c r="U11" s="1">
        <v>0.8</v>
      </c>
      <c r="V11">
        <v>6.6692</v>
      </c>
      <c r="W11">
        <v>2.0909</v>
      </c>
      <c r="Y11" s="1">
        <v>0.8</v>
      </c>
      <c r="Z11">
        <v>2.2877999999999998</v>
      </c>
      <c r="AA11">
        <v>3.1042000000000001</v>
      </c>
      <c r="AC11" s="1">
        <v>0.8</v>
      </c>
      <c r="AD11">
        <v>37.750700000000002</v>
      </c>
      <c r="AE11">
        <v>8.5620999999999992</v>
      </c>
    </row>
    <row r="12" spans="1:31" x14ac:dyDescent="0.25">
      <c r="A12" s="1">
        <v>0.9</v>
      </c>
      <c r="B12">
        <v>6.6492000000000004</v>
      </c>
      <c r="C12">
        <v>1.8420000000000001</v>
      </c>
      <c r="E12" s="1">
        <v>0.9</v>
      </c>
      <c r="F12">
        <v>2.8336999999999999</v>
      </c>
      <c r="G12">
        <v>1.6195999999999999</v>
      </c>
      <c r="I12" s="1">
        <v>0.9</v>
      </c>
      <c r="J12">
        <v>4.1238000000000001</v>
      </c>
      <c r="K12">
        <v>1.3992</v>
      </c>
      <c r="M12" s="1">
        <v>0.9</v>
      </c>
      <c r="N12">
        <v>9.4937000000000005</v>
      </c>
      <c r="O12">
        <v>2.6823999999999999</v>
      </c>
      <c r="Q12" s="1">
        <v>0.9</v>
      </c>
      <c r="R12">
        <v>8.5104000000000006</v>
      </c>
      <c r="S12">
        <v>2.0695999999999999</v>
      </c>
      <c r="U12" s="1">
        <v>0.9</v>
      </c>
      <c r="V12">
        <v>3.5750000000000002</v>
      </c>
      <c r="W12">
        <v>2.5977000000000001</v>
      </c>
      <c r="Y12" s="1">
        <v>0.9</v>
      </c>
      <c r="Z12">
        <v>2.6278000000000001</v>
      </c>
      <c r="AA12">
        <v>3.0274999999999999</v>
      </c>
      <c r="AC12" s="1">
        <v>0.9</v>
      </c>
      <c r="AD12">
        <v>52.290900000000001</v>
      </c>
      <c r="AE12">
        <v>9.5852000000000004</v>
      </c>
    </row>
    <row r="13" spans="1:31" x14ac:dyDescent="0.25">
      <c r="A13" s="1">
        <v>1</v>
      </c>
      <c r="B13">
        <v>5.5407999999999999</v>
      </c>
      <c r="C13">
        <v>1.5105999999999999</v>
      </c>
      <c r="E13" s="1">
        <v>1</v>
      </c>
      <c r="F13">
        <v>2.9426000000000001</v>
      </c>
      <c r="G13">
        <v>1.6926000000000001</v>
      </c>
      <c r="I13" s="1">
        <v>1</v>
      </c>
      <c r="J13">
        <v>2.2833000000000001</v>
      </c>
      <c r="K13">
        <v>1.7171000000000001</v>
      </c>
      <c r="M13" s="1">
        <v>1</v>
      </c>
      <c r="N13">
        <v>6.1627999999999998</v>
      </c>
      <c r="O13">
        <v>2.2736999999999998</v>
      </c>
      <c r="Q13" s="1">
        <v>1</v>
      </c>
      <c r="R13">
        <v>12.3102</v>
      </c>
      <c r="S13">
        <v>2.0642</v>
      </c>
      <c r="U13" s="1">
        <v>1</v>
      </c>
      <c r="V13">
        <v>8.3201999999999998</v>
      </c>
      <c r="W13">
        <v>1.5384</v>
      </c>
      <c r="Y13" s="1">
        <v>1</v>
      </c>
      <c r="Z13">
        <v>3.8066</v>
      </c>
      <c r="AA13">
        <v>2.9005999999999998</v>
      </c>
      <c r="AC13" s="1">
        <v>1</v>
      </c>
      <c r="AD13">
        <v>48.465600000000002</v>
      </c>
      <c r="AE13">
        <v>9.6133000000000006</v>
      </c>
    </row>
    <row r="15" spans="1:31" x14ac:dyDescent="0.25">
      <c r="A15" t="s">
        <v>7</v>
      </c>
      <c r="B15">
        <f>AVERAGE(B4:B13)</f>
        <v>6.0422799999999999</v>
      </c>
      <c r="C15">
        <f>AVERAGE(C4:C13)</f>
        <v>1.5967800000000001</v>
      </c>
      <c r="F15">
        <f>AVERAGE(F4:F13)</f>
        <v>4.0308599999999988</v>
      </c>
      <c r="G15">
        <f>AVERAGE(G4:G13)</f>
        <v>1.5412700000000001</v>
      </c>
      <c r="J15">
        <f>AVERAGE(J4:J13)</f>
        <v>6.4146400000000003</v>
      </c>
      <c r="K15">
        <f>AVERAGE(K4:K13)</f>
        <v>2.0603799999999999</v>
      </c>
      <c r="N15">
        <f>AVERAGE(N4:N13)</f>
        <v>6.0803400000000005</v>
      </c>
      <c r="O15">
        <f>AVERAGE(O4:O13)</f>
        <v>2.0054699999999999</v>
      </c>
      <c r="R15">
        <f>AVERAGE(R4:R13)</f>
        <v>9.02379</v>
      </c>
      <c r="S15">
        <f>AVERAGE(S4:S13)</f>
        <v>1.6699200000000001</v>
      </c>
      <c r="V15">
        <f>AVERAGE(V4:V13)</f>
        <v>6.5065700000000009</v>
      </c>
      <c r="W15">
        <f>AVERAGE(W4:W13)</f>
        <v>2.1021899999999998</v>
      </c>
      <c r="Z15">
        <f>AVERAGE(Z4:Z13)</f>
        <v>4.6446500000000004</v>
      </c>
      <c r="AA15">
        <f>AVERAGE(AA4:AA13)</f>
        <v>2.6770700000000001</v>
      </c>
      <c r="AD15">
        <f>AVERAGE(AD4:AD13)</f>
        <v>35.60342</v>
      </c>
      <c r="AE15">
        <f>AVERAGE(AE4:AE13)</f>
        <v>8.3802199999999996</v>
      </c>
    </row>
    <row r="16" spans="1:31" x14ac:dyDescent="0.25">
      <c r="A16" t="s">
        <v>8</v>
      </c>
      <c r="B16">
        <f>STDEV(B4:B13)</f>
        <v>0.43902236288270235</v>
      </c>
      <c r="C16">
        <f>STDEV(C4:C13)</f>
        <v>0.18357122020863775</v>
      </c>
      <c r="F16">
        <f>STDEV(F4:F13)</f>
        <v>1.0296974002103791</v>
      </c>
      <c r="G16">
        <f>STDEV(G4:G13)</f>
        <v>0.15632748425447565</v>
      </c>
      <c r="J16">
        <f>STDEV(J4:J13)</f>
        <v>3.4273176723366494</v>
      </c>
      <c r="K16">
        <f>STDEV(K4:K13)</f>
        <v>0.61443968657993242</v>
      </c>
      <c r="N16">
        <f>STDEV(N4:N13)</f>
        <v>1.9487809079296501</v>
      </c>
      <c r="O16">
        <f>STDEV(O4:O13)</f>
        <v>0.35897187772860556</v>
      </c>
      <c r="R16">
        <f>STDEV(R4:R13)</f>
        <v>1.9604150940553446</v>
      </c>
      <c r="S16">
        <f>STDEV(S4:S13)</f>
        <v>0.23477316144170532</v>
      </c>
      <c r="V16">
        <f>STDEV(V4:V13)</f>
        <v>1.8924288091996695</v>
      </c>
      <c r="W16">
        <f>STDEV(W4:W13)</f>
        <v>0.64060492496459087</v>
      </c>
      <c r="Z16">
        <f>STDEV(Z4:Z13)</f>
        <v>2.2238182695785005</v>
      </c>
      <c r="AA16">
        <f>STDEV(AA4:AA13)</f>
        <v>0.3975322601863755</v>
      </c>
      <c r="AD16">
        <f>STDEV(AD4:AD13)</f>
        <v>14.508604688773856</v>
      </c>
      <c r="AE16">
        <f>STDEV(AE4:AE13)</f>
        <v>2.0453741493102582</v>
      </c>
    </row>
    <row r="17" spans="1:42" x14ac:dyDescent="0.25">
      <c r="A17" t="s">
        <v>9</v>
      </c>
      <c r="B17">
        <f>2*B16</f>
        <v>0.87804472576540471</v>
      </c>
      <c r="C17">
        <f>2*C16</f>
        <v>0.36714244041727551</v>
      </c>
      <c r="F17">
        <f>2*F16</f>
        <v>2.0593948004207583</v>
      </c>
      <c r="G17">
        <f>2*G16</f>
        <v>0.3126549685089513</v>
      </c>
      <c r="J17">
        <f>2*J16</f>
        <v>6.8546353446732988</v>
      </c>
      <c r="K17">
        <f>2*K16</f>
        <v>1.2288793731598648</v>
      </c>
      <c r="N17">
        <f>2*N16</f>
        <v>3.8975618158593002</v>
      </c>
      <c r="O17">
        <f>2*O16</f>
        <v>0.71794375545721112</v>
      </c>
      <c r="R17">
        <f>2*R16</f>
        <v>3.9208301881106893</v>
      </c>
      <c r="S17">
        <f>2*S16</f>
        <v>0.46954632288341064</v>
      </c>
      <c r="V17">
        <f>2*V16</f>
        <v>3.784857618399339</v>
      </c>
      <c r="W17">
        <f>2*W16</f>
        <v>1.2812098499291817</v>
      </c>
      <c r="Z17">
        <f>2*Z16</f>
        <v>4.447636539157001</v>
      </c>
      <c r="AA17">
        <f>2*AA16</f>
        <v>0.79506452037275099</v>
      </c>
      <c r="AD17">
        <f>2*AD16</f>
        <v>29.017209377547712</v>
      </c>
      <c r="AE17">
        <f>2*AE16</f>
        <v>4.0907482986205164</v>
      </c>
    </row>
    <row r="18" spans="1:42" x14ac:dyDescent="0.25">
      <c r="A18" t="s">
        <v>10</v>
      </c>
      <c r="B18">
        <f>B15+B17</f>
        <v>6.9203247257654041</v>
      </c>
      <c r="C18">
        <f>C15+C17</f>
        <v>1.9639224404172757</v>
      </c>
      <c r="F18">
        <f>F15+F17</f>
        <v>6.0902548004207571</v>
      </c>
      <c r="G18">
        <f>G15+G17</f>
        <v>1.8539249685089514</v>
      </c>
      <c r="J18">
        <f>J15+J17</f>
        <v>13.2692753446733</v>
      </c>
      <c r="K18">
        <f>K15+K17</f>
        <v>3.2892593731598647</v>
      </c>
      <c r="N18">
        <f>N15+N17</f>
        <v>9.9779018158593011</v>
      </c>
      <c r="O18">
        <f>O15+O17</f>
        <v>2.7234137554572109</v>
      </c>
      <c r="R18">
        <f>R15+R17</f>
        <v>12.94462018811069</v>
      </c>
      <c r="S18">
        <f>S15+S17</f>
        <v>2.1394663228834108</v>
      </c>
      <c r="V18">
        <f>V15+V17</f>
        <v>10.291427618399339</v>
      </c>
      <c r="W18">
        <f>W15+W17</f>
        <v>3.3833998499291815</v>
      </c>
      <c r="Z18">
        <f>Z15+Z17</f>
        <v>9.0922865391570014</v>
      </c>
      <c r="AA18">
        <f>AA15+AA17</f>
        <v>3.4721345203727512</v>
      </c>
      <c r="AD18">
        <f>AD15+AD17</f>
        <v>64.620629377547715</v>
      </c>
      <c r="AE18">
        <f>AE15+AE17</f>
        <v>12.470968298620516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9.952</v>
      </c>
      <c r="K26">
        <f>AVERAGE(C3,G3,K3,O3,S3,W3,AA3,AE3)</f>
        <v>2.6263375</v>
      </c>
      <c r="N26">
        <f>J27-J26</f>
        <v>-0.86892499999999906</v>
      </c>
      <c r="O26">
        <f>K27-K26</f>
        <v>-0.27671249999999992</v>
      </c>
      <c r="P26" s="1">
        <v>0.1</v>
      </c>
      <c r="Q26">
        <f>N26/J26*100</f>
        <v>-8.7311595659163892</v>
      </c>
      <c r="R26">
        <f>O26/K26*100</f>
        <v>-10.536060197899163</v>
      </c>
      <c r="U26">
        <f>J26</f>
        <v>9.952</v>
      </c>
      <c r="V26">
        <f>K26</f>
        <v>2.6263375</v>
      </c>
      <c r="W26">
        <f>Q26</f>
        <v>-8.7311595659163892</v>
      </c>
      <c r="X26">
        <f>Q27</f>
        <v>-17.919262459807069</v>
      </c>
      <c r="Y26">
        <f>Q28</f>
        <v>-17.253692725080384</v>
      </c>
      <c r="Z26">
        <f>Q29</f>
        <v>-11.119372990353682</v>
      </c>
      <c r="AA26">
        <f>Q30</f>
        <v>9.3408360128617254</v>
      </c>
      <c r="AB26">
        <f>Q31</f>
        <v>3.2460811897106137</v>
      </c>
      <c r="AC26">
        <f>Q32</f>
        <v>3.8418157154340862</v>
      </c>
      <c r="AD26">
        <f>Q33</f>
        <v>-3.3554813102893819</v>
      </c>
      <c r="AE26">
        <f>Q34</f>
        <v>13.173859525723476</v>
      </c>
      <c r="AF26">
        <f>Q35</f>
        <v>12.83171724276527</v>
      </c>
      <c r="AG26">
        <f>R26</f>
        <v>-10.536060197899163</v>
      </c>
      <c r="AH26">
        <f>R27</f>
        <v>-4.0269957688225517</v>
      </c>
      <c r="AI26">
        <f>R28</f>
        <v>2.0132599104266005</v>
      </c>
      <c r="AJ26">
        <f>R29</f>
        <v>-8.2872060426354164</v>
      </c>
      <c r="AK26">
        <f>R30</f>
        <v>5.2301922353848296</v>
      </c>
      <c r="AL26">
        <f>R31</f>
        <v>14.189436810767834</v>
      </c>
      <c r="AM26">
        <f>R32</f>
        <v>13.885306058341707</v>
      </c>
      <c r="AN26">
        <f>R33</f>
        <v>7.1111386103271004</v>
      </c>
      <c r="AO26">
        <f>R34</f>
        <v>18.145516332154568</v>
      </c>
      <c r="AP26">
        <f>R35</f>
        <v>10.945851399524994</v>
      </c>
    </row>
    <row r="27" spans="1:42" x14ac:dyDescent="0.25">
      <c r="I27" s="1">
        <v>0.1</v>
      </c>
      <c r="J27">
        <f>AVERAGE(B4,F4,J4,N4,R4,V4,Z4,AD4)</f>
        <v>9.0830750000000009</v>
      </c>
      <c r="K27">
        <f>AVERAGE(C4,G4,K4,O4,S4,W4,AA4,AE4)</f>
        <v>2.3496250000000001</v>
      </c>
      <c r="N27">
        <f>J28-J26</f>
        <v>-1.7833249999999996</v>
      </c>
      <c r="O27">
        <f>K28-K26</f>
        <v>-0.10576249999999998</v>
      </c>
      <c r="P27" s="1">
        <v>0.2</v>
      </c>
      <c r="Q27">
        <f>N27/J26*100</f>
        <v>-17.919262459807069</v>
      </c>
      <c r="R27">
        <f>O27/K26*100</f>
        <v>-4.0269957688225517</v>
      </c>
    </row>
    <row r="28" spans="1:42" x14ac:dyDescent="0.25">
      <c r="I28" s="1">
        <v>0.2</v>
      </c>
      <c r="J28">
        <f>AVERAGE(B5,F5,J5,N5,R5,V5,Z5,AD5)</f>
        <v>8.1686750000000004</v>
      </c>
      <c r="K28">
        <f>AVERAGE(C5,G5,K5,O5,S5,W5,AA5,AE5)</f>
        <v>2.520575</v>
      </c>
      <c r="N28">
        <f>J29-J26</f>
        <v>-1.7170874999999999</v>
      </c>
      <c r="O28">
        <f>K29-K26</f>
        <v>5.2875000000000227E-2</v>
      </c>
      <c r="P28" s="1">
        <v>0.3</v>
      </c>
      <c r="Q28">
        <f>N28/J26*100</f>
        <v>-17.253692725080384</v>
      </c>
      <c r="R28">
        <f>O28/K26*100</f>
        <v>2.0132599104266005</v>
      </c>
    </row>
    <row r="29" spans="1:42" x14ac:dyDescent="0.25">
      <c r="I29" s="1">
        <v>0.3</v>
      </c>
      <c r="J29">
        <f>AVERAGE(B6,F6,J6,N6,R6,V6,Z6,AD6)</f>
        <v>8.2349125000000001</v>
      </c>
      <c r="K29">
        <f>AVERAGE(C6,G6,K6,O6,S6,W6,AA6,AE6)</f>
        <v>2.6792125000000002</v>
      </c>
      <c r="N29">
        <f>J30-J26</f>
        <v>-1.1065999999999985</v>
      </c>
      <c r="O29">
        <f>K30-K26</f>
        <v>-0.2176499999999999</v>
      </c>
      <c r="P29" s="1">
        <v>0.4</v>
      </c>
      <c r="Q29">
        <f>N29/J26*100</f>
        <v>-11.119372990353682</v>
      </c>
      <c r="R29">
        <f>O29/K26*100</f>
        <v>-8.2872060426354164</v>
      </c>
    </row>
    <row r="30" spans="1:42" x14ac:dyDescent="0.25">
      <c r="I30" s="1">
        <v>0.4</v>
      </c>
      <c r="J30">
        <f>AVERAGE(B7,F7,J7,N7,R7,V7,Z7,AD7)</f>
        <v>8.8454000000000015</v>
      </c>
      <c r="K30">
        <f>AVERAGE(C7,G7,K7,O7,S7,W7,AA7,AE7)</f>
        <v>2.4086875000000001</v>
      </c>
      <c r="N30">
        <f>J31-J26</f>
        <v>0.92959999999999887</v>
      </c>
      <c r="O30">
        <f>K31-K26</f>
        <v>0.13736250000000005</v>
      </c>
      <c r="P30" s="1">
        <v>0.5</v>
      </c>
      <c r="Q30">
        <f>N30/J26*100</f>
        <v>9.3408360128617254</v>
      </c>
      <c r="R30">
        <f>O30/K26*100</f>
        <v>5.2301922353848296</v>
      </c>
    </row>
    <row r="31" spans="1:42" x14ac:dyDescent="0.25">
      <c r="I31" s="1">
        <v>0.5</v>
      </c>
      <c r="J31">
        <f>AVERAGE(B8,F8,J8,N8,R8,V8,Z8,AD8)</f>
        <v>10.881599999999999</v>
      </c>
      <c r="K31">
        <f>AVERAGE(C8,G8,K8,O8,S8,W8,AA8,AE8)</f>
        <v>2.7637</v>
      </c>
      <c r="N31">
        <f>J32-J26</f>
        <v>0.32305000000000028</v>
      </c>
      <c r="O31">
        <f>K32-K26</f>
        <v>0.37266249999999967</v>
      </c>
      <c r="P31" s="1">
        <v>0.6</v>
      </c>
      <c r="Q31">
        <f>N31/J26*100</f>
        <v>3.2460811897106137</v>
      </c>
      <c r="R31">
        <f>O31/K26*100</f>
        <v>14.189436810767834</v>
      </c>
    </row>
    <row r="32" spans="1:42" x14ac:dyDescent="0.25">
      <c r="I32" s="1">
        <v>0.6</v>
      </c>
      <c r="J32">
        <f>AVERAGE(B9,F9,J9,N9,R9,V9,Z9,AD9)</f>
        <v>10.27505</v>
      </c>
      <c r="K32">
        <f>AVERAGE(C9,G9,K9,O9,S9,W9,AA9,AE9)</f>
        <v>2.9989999999999997</v>
      </c>
      <c r="N32">
        <f>J33-J26</f>
        <v>0.38233750000000022</v>
      </c>
      <c r="O32">
        <f>K33-K26</f>
        <v>0.36467500000000008</v>
      </c>
      <c r="P32" s="1">
        <v>0.7</v>
      </c>
      <c r="Q32">
        <f>N32/J26*100</f>
        <v>3.8418157154340862</v>
      </c>
      <c r="R32">
        <f>O32/K26*100</f>
        <v>13.885306058341707</v>
      </c>
    </row>
    <row r="33" spans="1:18" x14ac:dyDescent="0.25">
      <c r="I33" s="1">
        <v>0.7</v>
      </c>
      <c r="J33">
        <f>AVERAGE(B10,F10,J10,N10,R10,V10,Z10,AD10)</f>
        <v>10.3343375</v>
      </c>
      <c r="K33">
        <f>AVERAGE(C10,G10,K10,O10,S10,W10,AA10,AE10)</f>
        <v>2.9910125000000001</v>
      </c>
      <c r="N33">
        <f>J34-J26</f>
        <v>-0.33393749999999933</v>
      </c>
      <c r="O33">
        <f>K34-K26</f>
        <v>0.1867624999999995</v>
      </c>
      <c r="P33" s="1">
        <v>0.8</v>
      </c>
      <c r="Q33">
        <f>N33/J26*100</f>
        <v>-3.3554813102893819</v>
      </c>
      <c r="R33">
        <f>O33/K26*100</f>
        <v>7.1111386103271004</v>
      </c>
    </row>
    <row r="34" spans="1:18" x14ac:dyDescent="0.25">
      <c r="I34" s="1">
        <v>0.8</v>
      </c>
      <c r="J34">
        <f>AVERAGE(B11,F11,J11,N11,R11,V11,Z11,AD11)</f>
        <v>9.6180625000000006</v>
      </c>
      <c r="K34">
        <f>AVERAGE(C11,G11,K11,O11,S11,W11,AA11,AE11)</f>
        <v>2.8130999999999995</v>
      </c>
      <c r="N34">
        <f>J35-J26</f>
        <v>1.3110625000000002</v>
      </c>
      <c r="O34">
        <f>K35-K26</f>
        <v>0.4765625</v>
      </c>
      <c r="P34" s="1">
        <v>0.9</v>
      </c>
      <c r="Q34">
        <f>N34/J26*100</f>
        <v>13.173859525723476</v>
      </c>
      <c r="R34">
        <f>O34/K26*100</f>
        <v>18.145516332154568</v>
      </c>
    </row>
    <row r="35" spans="1:18" x14ac:dyDescent="0.25">
      <c r="I35" s="1">
        <v>0.9</v>
      </c>
      <c r="J35">
        <f>AVERAGE(B12,F12,J12,N12,R12,V12,Z12,AD12)</f>
        <v>11.2630625</v>
      </c>
      <c r="K35">
        <f>AVERAGE(C12,G12,K12,O12,S12,W12,AA12,AE12)</f>
        <v>3.1029</v>
      </c>
      <c r="N35">
        <f>J36-J26</f>
        <v>1.2770124999999997</v>
      </c>
      <c r="O35">
        <f>K36-K26</f>
        <v>0.2874749999999997</v>
      </c>
      <c r="P35" s="1">
        <v>1</v>
      </c>
      <c r="Q35">
        <f>N35/J26*100</f>
        <v>12.83171724276527</v>
      </c>
      <c r="R35">
        <f>O35/K26*100</f>
        <v>10.945851399524994</v>
      </c>
    </row>
    <row r="36" spans="1:18" x14ac:dyDescent="0.25">
      <c r="I36" s="1">
        <v>1</v>
      </c>
      <c r="J36">
        <f>AVERAGE(B13,F13,J13,N13,R13,V13,Z13,AD13)</f>
        <v>11.2290125</v>
      </c>
      <c r="K36">
        <f>AVERAGE(C13,G13,K13,O13,S13,W13,AA13,AE13)</f>
        <v>2.9138124999999997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6.1515000000000004</v>
      </c>
      <c r="C41">
        <f>C3</f>
        <v>1.7676000000000001</v>
      </c>
    </row>
    <row r="42" spans="1:18" x14ac:dyDescent="0.25">
      <c r="A42" s="1">
        <v>2</v>
      </c>
      <c r="B42">
        <f>F3</f>
        <v>9.9311000000000007</v>
      </c>
      <c r="C42">
        <f>G3</f>
        <v>2.2736999999999998</v>
      </c>
    </row>
    <row r="43" spans="1:18" x14ac:dyDescent="0.25">
      <c r="A43" s="1">
        <v>3</v>
      </c>
      <c r="B43">
        <f>J3</f>
        <v>10.6214</v>
      </c>
      <c r="C43">
        <f>K3</f>
        <v>2.2907999999999999</v>
      </c>
    </row>
    <row r="44" spans="1:18" x14ac:dyDescent="0.25">
      <c r="A44" s="1">
        <v>4</v>
      </c>
      <c r="B44">
        <f>N3</f>
        <v>7.0705</v>
      </c>
      <c r="C44">
        <f>O3</f>
        <v>2.3555999999999999</v>
      </c>
    </row>
    <row r="45" spans="1:18" x14ac:dyDescent="0.25">
      <c r="A45" s="1">
        <v>5</v>
      </c>
      <c r="B45">
        <f>R3</f>
        <v>9.6416000000000004</v>
      </c>
      <c r="C45">
        <f>S3</f>
        <v>1.9184000000000001</v>
      </c>
    </row>
    <row r="46" spans="1:18" x14ac:dyDescent="0.25">
      <c r="A46" s="1">
        <v>6</v>
      </c>
      <c r="B46">
        <f>V3</f>
        <v>6.3490000000000002</v>
      </c>
      <c r="C46">
        <f>W3</f>
        <v>1.5133000000000001</v>
      </c>
    </row>
    <row r="47" spans="1:18" x14ac:dyDescent="0.25">
      <c r="A47" s="1">
        <v>7</v>
      </c>
      <c r="B47">
        <f>Z3</f>
        <v>11.258800000000001</v>
      </c>
      <c r="C47">
        <f>AA3</f>
        <v>3.1097000000000001</v>
      </c>
    </row>
    <row r="48" spans="1:18" x14ac:dyDescent="0.25">
      <c r="A48" s="1">
        <v>8</v>
      </c>
      <c r="B48">
        <f>AD3</f>
        <v>18.592099999999999</v>
      </c>
      <c r="C48">
        <f>AE3</f>
        <v>5.7816000000000001</v>
      </c>
    </row>
    <row r="50" spans="1:3" x14ac:dyDescent="0.25">
      <c r="A50" t="s">
        <v>19</v>
      </c>
      <c r="B50">
        <f>AVERAGE(B41:B48)</f>
        <v>9.952</v>
      </c>
      <c r="C50">
        <f>AVERAGE(C41:C48)</f>
        <v>2.6263375</v>
      </c>
    </row>
    <row r="51" spans="1:3" x14ac:dyDescent="0.25">
      <c r="A51" t="s">
        <v>8</v>
      </c>
      <c r="B51">
        <f>STDEV(B41:B48)</f>
        <v>4.011276730846248</v>
      </c>
      <c r="C51">
        <f>STDEV(C41:C48)</f>
        <v>1.3615650783853741</v>
      </c>
    </row>
    <row r="52" spans="1:3" x14ac:dyDescent="0.25">
      <c r="A52" t="s">
        <v>20</v>
      </c>
      <c r="B52">
        <f>1.5*B51</f>
        <v>6.016915096269372</v>
      </c>
      <c r="C52">
        <f>1.5*C51</f>
        <v>2.042347617578061</v>
      </c>
    </row>
    <row r="53" spans="1:3" x14ac:dyDescent="0.25">
      <c r="A53" t="s">
        <v>9</v>
      </c>
      <c r="B53">
        <f>2*B51</f>
        <v>8.0225534616924961</v>
      </c>
      <c r="C53">
        <f>2*C51</f>
        <v>2.7231301567707482</v>
      </c>
    </row>
    <row r="54" spans="1:3" x14ac:dyDescent="0.25">
      <c r="A54" t="s">
        <v>21</v>
      </c>
      <c r="B54">
        <f>B50+B52</f>
        <v>15.968915096269372</v>
      </c>
      <c r="C54">
        <f>C50+C52</f>
        <v>4.668685117578061</v>
      </c>
    </row>
    <row r="55" spans="1:3" x14ac:dyDescent="0.25">
      <c r="A55" t="s">
        <v>10</v>
      </c>
      <c r="B55">
        <f>B50+B53</f>
        <v>17.974553461692494</v>
      </c>
      <c r="C55">
        <f>C50+C53</f>
        <v>5.3494676567707486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2015-03-24T23:09:34Z</dcterms:created>
  <dcterms:modified xsi:type="dcterms:W3CDTF">2015-04-15T04:53:04Z</dcterms:modified>
</cp:coreProperties>
</file>