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<sst xmlns="http://schemas.openxmlformats.org/spreadsheetml/2006/main" count="48" uniqueCount="22">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</sst>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33.951099999999997</v>
      </c>
      <c r="C3">
        <v>34.706400000000002</v>
      </c>
      <c r="E3" s="1">
        <v>434</v>
      </c>
      <c r="F3">
        <v>14.1159</v>
      </c>
      <c r="G3">
        <v>6.7561999999999998</v>
      </c>
      <c r="I3" s="1">
        <v>434</v>
      </c>
      <c r="J3">
        <v>39.906399999999998</v>
      </c>
      <c r="K3">
        <v>4.7832999999999997</v>
      </c>
      <c r="M3" s="1">
        <v>434</v>
      </c>
      <c r="N3">
        <v>21.587399999999999</v>
      </c>
      <c r="O3">
        <v>3.6246</v>
      </c>
      <c r="Q3" s="1">
        <v>434</v>
      </c>
      <c r="R3">
        <v>3.9927999999999999</v>
      </c>
      <c r="S3">
        <v>11.132199999999999</v>
      </c>
      <c r="U3" s="1">
        <v>434</v>
      </c>
      <c r="V3">
        <v>17.669899999999998</v>
      </c>
      <c r="W3">
        <v>5.6440000000000001</v>
      </c>
      <c r="Y3" s="1">
        <v>434</v>
      </c>
      <c r="Z3">
        <v>12.9054</v>
      </c>
      <c r="AA3">
        <v>4.2831000000000001</v>
      </c>
      <c r="AC3" s="1">
        <v>434</v>
      </c>
      <c r="AD3">
        <v>9.2569999999999997</v>
      </c>
      <c r="AE3">
        <v>2.0354999999999999</v>
      </c>
    </row>
    <row r="4" spans="1:31" x14ac:dyDescent="0.25">
      <c r="A4" s="1">
        <v>0.1</v>
      </c>
      <c r="B4">
        <v>9.8607999999999993</v>
      </c>
      <c r="C4">
        <v>30.074999999999999</v>
      </c>
      <c r="E4" s="1">
        <v>0.1</v>
      </c>
      <c r="F4">
        <v>15.0327</v>
      </c>
      <c r="G4">
        <v>9.4905000000000008</v>
      </c>
      <c r="I4" s="1">
        <v>0.1</v>
      </c>
      <c r="J4">
        <v>5.9419000000000004</v>
      </c>
      <c r="K4">
        <v>2.9325000000000001</v>
      </c>
      <c r="M4" s="1">
        <v>0.1</v>
      </c>
      <c r="N4">
        <v>19.905100000000001</v>
      </c>
      <c r="O4">
        <v>5.0340999999999996</v>
      </c>
      <c r="Q4" s="1">
        <v>0.1</v>
      </c>
      <c r="R4">
        <v>5.4848999999999997</v>
      </c>
      <c r="S4">
        <v>12.5458</v>
      </c>
      <c r="U4" s="1">
        <v>0.1</v>
      </c>
      <c r="V4">
        <v>20.618500000000001</v>
      </c>
      <c r="W4">
        <v>4.9869000000000003</v>
      </c>
      <c r="Y4" s="1">
        <v>0.1</v>
      </c>
      <c r="Z4">
        <v>6.0275999999999996</v>
      </c>
      <c r="AA4">
        <v>8.8096999999999994</v>
      </c>
      <c r="AC4" s="1">
        <v>0.1</v>
      </c>
      <c r="AD4">
        <v>3.2366000000000001</v>
      </c>
      <c r="AE4">
        <v>1.5912999999999999</v>
      </c>
    </row>
    <row r="5" spans="1:31" x14ac:dyDescent="0.25">
      <c r="A5" s="1">
        <v>0.2</v>
      </c>
      <c r="B5">
        <v>13.413500000000001</v>
      </c>
      <c r="C5">
        <v>26.382100000000001</v>
      </c>
      <c r="E5" s="1">
        <v>0.2</v>
      </c>
      <c r="F5">
        <v>19.6541</v>
      </c>
      <c r="G5">
        <v>9.4568999999999992</v>
      </c>
      <c r="I5" s="1">
        <v>0.2</v>
      </c>
      <c r="J5">
        <v>5.3133999999999997</v>
      </c>
      <c r="K5">
        <v>2.1575000000000002</v>
      </c>
      <c r="M5" s="1">
        <v>0.2</v>
      </c>
      <c r="N5">
        <v>19.924800000000001</v>
      </c>
      <c r="O5">
        <v>3.6665000000000001</v>
      </c>
      <c r="Q5" s="1">
        <v>0.2</v>
      </c>
      <c r="R5">
        <v>12.3162</v>
      </c>
      <c r="S5">
        <v>8.3533000000000008</v>
      </c>
      <c r="U5" s="1">
        <v>0.2</v>
      </c>
      <c r="V5">
        <v>18.588699999999999</v>
      </c>
      <c r="W5">
        <v>3.4851000000000001</v>
      </c>
      <c r="Y5" s="1">
        <v>0.2</v>
      </c>
      <c r="Z5">
        <v>5.3777999999999997</v>
      </c>
      <c r="AA5">
        <v>10.2347</v>
      </c>
      <c r="AC5" s="1">
        <v>0.2</v>
      </c>
      <c r="AD5">
        <v>2.5815000000000001</v>
      </c>
      <c r="AE5">
        <v>1.5701000000000001</v>
      </c>
    </row>
    <row r="6" spans="1:31" x14ac:dyDescent="0.25">
      <c r="A6" s="1">
        <v>0.3</v>
      </c>
      <c r="B6">
        <v>21.369800000000001</v>
      </c>
      <c r="C6">
        <v>36.890999999999998</v>
      </c>
      <c r="E6" s="1">
        <v>0.3</v>
      </c>
      <c r="F6">
        <v>22.7135</v>
      </c>
      <c r="G6">
        <v>13.946099999999999</v>
      </c>
      <c r="I6" s="1">
        <v>0.3</v>
      </c>
      <c r="J6">
        <v>6.4631999999999996</v>
      </c>
      <c r="K6">
        <v>1.9470000000000001</v>
      </c>
      <c r="M6" s="1">
        <v>0.3</v>
      </c>
      <c r="N6">
        <v>17.1983</v>
      </c>
      <c r="O6">
        <v>3.4782999999999999</v>
      </c>
      <c r="Q6" s="1">
        <v>0.3</v>
      </c>
      <c r="R6">
        <v>9.0733999999999995</v>
      </c>
      <c r="S6">
        <v>10.235900000000001</v>
      </c>
      <c r="U6" s="1">
        <v>0.3</v>
      </c>
      <c r="V6">
        <v>15.261900000000001</v>
      </c>
      <c r="W6">
        <v>3.1313</v>
      </c>
      <c r="Y6" s="1">
        <v>0.3</v>
      </c>
      <c r="Z6">
        <v>5.4241999999999999</v>
      </c>
      <c r="AA6">
        <v>11.349600000000001</v>
      </c>
      <c r="AC6" s="1">
        <v>0.3</v>
      </c>
      <c r="AD6">
        <v>4.1616</v>
      </c>
      <c r="AE6">
        <v>2.4723999999999999</v>
      </c>
    </row>
    <row r="7" spans="1:31" x14ac:dyDescent="0.25">
      <c r="A7" s="1">
        <v>0.4</v>
      </c>
      <c r="B7">
        <v>6.7759999999999998</v>
      </c>
      <c r="C7">
        <v>38.631900000000002</v>
      </c>
      <c r="E7" s="1">
        <v>0.4</v>
      </c>
      <c r="F7">
        <v>13.0581</v>
      </c>
      <c r="G7">
        <v>7.8285</v>
      </c>
      <c r="I7" s="1">
        <v>0.4</v>
      </c>
      <c r="J7">
        <v>9.5114999999999998</v>
      </c>
      <c r="K7">
        <v>2.7578</v>
      </c>
      <c r="M7" s="1">
        <v>0.4</v>
      </c>
      <c r="N7">
        <v>14.6722</v>
      </c>
      <c r="O7">
        <v>4.3958000000000004</v>
      </c>
      <c r="Q7" s="1">
        <v>0.4</v>
      </c>
      <c r="R7">
        <v>7.3005000000000004</v>
      </c>
      <c r="S7">
        <v>6.92</v>
      </c>
      <c r="U7" s="1">
        <v>0.4</v>
      </c>
      <c r="V7">
        <v>25.3888</v>
      </c>
      <c r="W7">
        <v>4.7150999999999996</v>
      </c>
      <c r="Y7" s="1">
        <v>0.4</v>
      </c>
      <c r="Z7">
        <v>6.4233000000000002</v>
      </c>
      <c r="AA7">
        <v>8.7414000000000005</v>
      </c>
      <c r="AC7" s="1">
        <v>0.4</v>
      </c>
      <c r="AD7">
        <v>9.1865000000000006</v>
      </c>
      <c r="AE7">
        <v>2.2315999999999998</v>
      </c>
    </row>
    <row r="8" spans="1:31" x14ac:dyDescent="0.25">
      <c r="A8" s="1">
        <v>0.5</v>
      </c>
      <c r="B8">
        <v>7.1341999999999999</v>
      </c>
      <c r="C8">
        <v>64.677499999999995</v>
      </c>
      <c r="E8" s="1">
        <v>0.5</v>
      </c>
      <c r="F8">
        <v>10.7433</v>
      </c>
      <c r="G8">
        <v>8.4862000000000002</v>
      </c>
      <c r="I8" s="1">
        <v>0.5</v>
      </c>
      <c r="J8">
        <v>8.5455000000000005</v>
      </c>
      <c r="K8">
        <v>2.5981999999999998</v>
      </c>
      <c r="M8" s="1">
        <v>0.5</v>
      </c>
      <c r="N8">
        <v>11.123799999999999</v>
      </c>
      <c r="O8">
        <v>5.0488</v>
      </c>
      <c r="Q8" s="1">
        <v>0.5</v>
      </c>
      <c r="R8">
        <v>4.569</v>
      </c>
      <c r="S8">
        <v>8.6671999999999993</v>
      </c>
      <c r="U8" s="1">
        <v>0.5</v>
      </c>
      <c r="V8">
        <v>20.763000000000002</v>
      </c>
      <c r="W8">
        <v>4.6303000000000001</v>
      </c>
      <c r="Y8" s="1">
        <v>0.5</v>
      </c>
      <c r="Z8">
        <v>5.3639000000000001</v>
      </c>
      <c r="AA8">
        <v>5.3018999999999998</v>
      </c>
      <c r="AC8" s="1">
        <v>0.5</v>
      </c>
      <c r="AD8">
        <v>10.612</v>
      </c>
      <c r="AE8">
        <v>2.0939999999999999</v>
      </c>
    </row>
    <row r="9" spans="1:31" x14ac:dyDescent="0.25">
      <c r="A9" s="1">
        <v>0.6</v>
      </c>
      <c r="B9">
        <v>3.5225</v>
      </c>
      <c r="C9">
        <v>61.997199999999999</v>
      </c>
      <c r="E9" s="1">
        <v>0.6</v>
      </c>
      <c r="F9">
        <v>11.231</v>
      </c>
      <c r="G9">
        <v>5.3708999999999998</v>
      </c>
      <c r="I9" s="1">
        <v>0.6</v>
      </c>
      <c r="J9">
        <v>7.3045999999999998</v>
      </c>
      <c r="K9">
        <v>3.1181999999999999</v>
      </c>
      <c r="M9" s="1">
        <v>0.6</v>
      </c>
      <c r="N9">
        <v>8.4314999999999998</v>
      </c>
      <c r="O9">
        <v>3.1861000000000002</v>
      </c>
      <c r="Q9" s="1">
        <v>0.6</v>
      </c>
      <c r="R9">
        <v>3.4268999999999998</v>
      </c>
      <c r="S9">
        <v>5.9253</v>
      </c>
      <c r="U9" s="1">
        <v>0.6</v>
      </c>
      <c r="V9">
        <v>14.266</v>
      </c>
      <c r="W9">
        <v>3.2271000000000001</v>
      </c>
      <c r="Y9" s="1">
        <v>0.6</v>
      </c>
      <c r="Z9">
        <v>4.2855999999999996</v>
      </c>
      <c r="AA9">
        <v>7.8296999999999999</v>
      </c>
      <c r="AC9" s="1">
        <v>0.6</v>
      </c>
      <c r="AD9">
        <v>8.4474</v>
      </c>
      <c r="AE9">
        <v>2.2204000000000002</v>
      </c>
    </row>
    <row r="10" spans="1:31" x14ac:dyDescent="0.25">
      <c r="A10" s="1">
        <v>0.7</v>
      </c>
      <c r="B10">
        <v>5.0095000000000001</v>
      </c>
      <c r="C10">
        <v>42.604399999999998</v>
      </c>
      <c r="E10" s="1">
        <v>0.7</v>
      </c>
      <c r="F10">
        <v>19.586400000000001</v>
      </c>
      <c r="G10">
        <v>7.3800999999999997</v>
      </c>
      <c r="I10" s="1">
        <v>0.7</v>
      </c>
      <c r="J10">
        <v>4.6959</v>
      </c>
      <c r="K10">
        <v>2.0674000000000001</v>
      </c>
      <c r="M10" s="1">
        <v>0.7</v>
      </c>
      <c r="N10">
        <v>11.0725</v>
      </c>
      <c r="O10">
        <v>4.2935999999999996</v>
      </c>
      <c r="Q10" s="1">
        <v>0.7</v>
      </c>
      <c r="R10">
        <v>4.3158000000000003</v>
      </c>
      <c r="S10">
        <v>9.5288000000000004</v>
      </c>
      <c r="U10" s="1">
        <v>0.7</v>
      </c>
      <c r="V10">
        <v>9.3948999999999998</v>
      </c>
      <c r="W10">
        <v>2.7038000000000002</v>
      </c>
      <c r="Y10" s="1">
        <v>0.7</v>
      </c>
      <c r="Z10">
        <v>4.5343999999999998</v>
      </c>
      <c r="AA10">
        <v>9.1577999999999999</v>
      </c>
      <c r="AC10" s="1">
        <v>0.7</v>
      </c>
      <c r="AD10">
        <v>7.3893000000000004</v>
      </c>
      <c r="AE10">
        <v>2.5030999999999999</v>
      </c>
    </row>
    <row r="11" spans="1:31" x14ac:dyDescent="0.25">
      <c r="A11" s="1">
        <v>0.8</v>
      </c>
      <c r="B11">
        <v>3.6255000000000002</v>
      </c>
      <c r="C11">
        <v>40.008400000000002</v>
      </c>
      <c r="E11" s="1">
        <v>0.8</v>
      </c>
      <c r="F11">
        <v>13.784599999999999</v>
      </c>
      <c r="G11">
        <v>11.0954</v>
      </c>
      <c r="I11" s="1">
        <v>0.8</v>
      </c>
      <c r="J11">
        <v>5.1764000000000001</v>
      </c>
      <c r="K11">
        <v>2.0819000000000001</v>
      </c>
      <c r="M11" s="1">
        <v>0.8</v>
      </c>
      <c r="N11">
        <v>10.0458</v>
      </c>
      <c r="O11">
        <v>4.4981999999999998</v>
      </c>
      <c r="Q11" s="1">
        <v>0.8</v>
      </c>
      <c r="R11">
        <v>3.1162999999999998</v>
      </c>
      <c r="S11">
        <v>9.9616000000000007</v>
      </c>
      <c r="U11" s="1">
        <v>0.8</v>
      </c>
      <c r="V11">
        <v>7.3507999999999996</v>
      </c>
      <c r="W11">
        <v>2.6257000000000001</v>
      </c>
      <c r="Y11" s="1">
        <v>0.8</v>
      </c>
      <c r="Z11">
        <v>4.6696</v>
      </c>
      <c r="AA11">
        <v>7.0270999999999999</v>
      </c>
      <c r="AC11" s="1">
        <v>0.8</v>
      </c>
      <c r="AD11">
        <v>8.3521000000000001</v>
      </c>
      <c r="AE11">
        <v>2.2595999999999998</v>
      </c>
    </row>
    <row r="12" spans="1:31" x14ac:dyDescent="0.25">
      <c r="A12" s="1">
        <v>0.9</v>
      </c>
      <c r="B12">
        <v>6.5792999999999999</v>
      </c>
      <c r="C12">
        <v>47.217100000000002</v>
      </c>
      <c r="E12" s="1">
        <v>0.9</v>
      </c>
      <c r="F12">
        <v>13.824999999999999</v>
      </c>
      <c r="G12">
        <v>12.2897</v>
      </c>
      <c r="I12" s="1">
        <v>0.9</v>
      </c>
      <c r="J12">
        <v>5.4420000000000002</v>
      </c>
      <c r="K12">
        <v>2.3235000000000001</v>
      </c>
      <c r="M12" s="1">
        <v>0.9</v>
      </c>
      <c r="N12">
        <v>11.4725</v>
      </c>
      <c r="O12">
        <v>5.3512000000000004</v>
      </c>
      <c r="Q12" s="1">
        <v>0.9</v>
      </c>
      <c r="R12">
        <v>4.6836000000000002</v>
      </c>
      <c r="S12">
        <v>12.4518</v>
      </c>
      <c r="U12" s="1">
        <v>0.9</v>
      </c>
      <c r="V12">
        <v>12.952999999999999</v>
      </c>
      <c r="W12">
        <v>2.7128999999999999</v>
      </c>
      <c r="Y12" s="1">
        <v>0.9</v>
      </c>
      <c r="Z12">
        <v>7.4345999999999997</v>
      </c>
      <c r="AA12">
        <v>8.8119999999999994</v>
      </c>
      <c r="AC12" s="1">
        <v>0.9</v>
      </c>
      <c r="AD12">
        <v>6.5842000000000001</v>
      </c>
      <c r="AE12">
        <v>2.044</v>
      </c>
    </row>
    <row r="13" spans="1:31" x14ac:dyDescent="0.25">
      <c r="A13" s="1">
        <v>1</v>
      </c>
      <c r="B13">
        <v>8.5648</v>
      </c>
      <c r="C13">
        <v>70.617400000000004</v>
      </c>
      <c r="E13" s="1">
        <v>1</v>
      </c>
      <c r="F13">
        <v>16.5227</v>
      </c>
      <c r="G13">
        <v>13.504799999999999</v>
      </c>
      <c r="I13" s="1">
        <v>1</v>
      </c>
      <c r="J13">
        <v>5.8296000000000001</v>
      </c>
      <c r="K13">
        <v>2.6309</v>
      </c>
      <c r="M13" s="1">
        <v>1</v>
      </c>
      <c r="N13">
        <v>16.220400000000001</v>
      </c>
      <c r="O13">
        <v>6.3036000000000003</v>
      </c>
      <c r="Q13" s="1">
        <v>1</v>
      </c>
      <c r="R13">
        <v>2.6259000000000001</v>
      </c>
      <c r="S13">
        <v>11.6517</v>
      </c>
      <c r="U13" s="1">
        <v>1</v>
      </c>
      <c r="V13">
        <v>16.782399999999999</v>
      </c>
      <c r="W13">
        <v>3.3094999999999999</v>
      </c>
      <c r="Y13" s="1">
        <v>1</v>
      </c>
      <c r="Z13">
        <v>5.7729999999999997</v>
      </c>
      <c r="AA13">
        <v>7.6467999999999998</v>
      </c>
      <c r="AC13" s="1">
        <v>1</v>
      </c>
      <c r="AD13">
        <v>6.1554000000000002</v>
      </c>
      <c r="AE13">
        <v>1.9178999999999999</v>
      </c>
    </row>
    <row r="15" spans="1:31" x14ac:dyDescent="0.25">
      <c r="A15" t="s">
        <v>7</v>
      </c>
      <c r="B15">
        <f>AVERAGE(B4:B13)</f>
        <v>8.5855900000000016</v>
      </c>
      <c r="C15">
        <f>AVERAGE(C4:C13)</f>
        <v>45.910199999999996</v>
      </c>
      <c r="F15">
        <f>AVERAGE(F4:F13)</f>
        <v>15.615139999999997</v>
      </c>
      <c r="G15">
        <f>AVERAGE(G4:G13)</f>
        <v>9.8849100000000014</v>
      </c>
      <c r="J15">
        <f>AVERAGE(J4:J13)</f>
        <v>6.4224000000000006</v>
      </c>
      <c r="K15">
        <f>AVERAGE(K4:K13)</f>
        <v>2.4614900000000004</v>
      </c>
      <c r="N15">
        <f>AVERAGE(N4:N13)</f>
        <v>14.006690000000001</v>
      </c>
      <c r="O15">
        <f>AVERAGE(O4:O13)</f>
        <v>4.52562</v>
      </c>
      <c r="R15">
        <f>AVERAGE(R4:R13)</f>
        <v>5.691250000000001</v>
      </c>
      <c r="S15">
        <f>AVERAGE(S4:S13)</f>
        <v>9.6241400000000006</v>
      </c>
      <c r="V15">
        <f>AVERAGE(V4:V13)</f>
        <v>16.136800000000001</v>
      </c>
      <c r="W15">
        <f>AVERAGE(W4:W13)</f>
        <v>3.5527700000000002</v>
      </c>
      <c r="Z15">
        <f>AVERAGE(Z4:Z13)</f>
        <v>5.5313999999999997</v>
      </c>
      <c r="AA15">
        <f>AVERAGE(AA4:AA13)</f>
        <v>8.4910699999999988</v>
      </c>
      <c r="AD15">
        <f>AVERAGE(AD4:AD13)</f>
        <v>6.6706600000000007</v>
      </c>
      <c r="AE15">
        <f>AVERAGE(AE4:AE13)</f>
        <v>2.0904400000000001</v>
      </c>
    </row>
    <row r="16" spans="1:31" x14ac:dyDescent="0.25">
      <c r="A16" t="s">
        <v>8</v>
      </c>
      <c r="B16">
        <f>STDEV(B4:B13)</f>
        <v>5.3831369868114756</v>
      </c>
      <c r="C16">
        <f>STDEV(C4:C13)</f>
        <v>15.038233727550759</v>
      </c>
      <c r="F16">
        <f>STDEV(F4:F13)</f>
        <v>3.9395876837839645</v>
      </c>
      <c r="G16">
        <f>STDEV(G4:G13)</f>
        <v>2.7892550138183978</v>
      </c>
      <c r="J16">
        <f>STDEV(J4:J13)</f>
        <v>1.5683221536973118</v>
      </c>
      <c r="K16">
        <f>STDEV(K4:K13)</f>
        <v>0.40329945436225012</v>
      </c>
      <c r="N16">
        <f>STDEV(N4:N13)</f>
        <v>4.1561078775567086</v>
      </c>
      <c r="O16">
        <f>STDEV(O4:O13)</f>
        <v>0.94726407182885186</v>
      </c>
      <c r="R16">
        <f>STDEV(R4:R13)</f>
        <v>3.041963042090492</v>
      </c>
      <c r="S16">
        <f>STDEV(S4:S13)</f>
        <v>2.2277177161091655</v>
      </c>
      <c r="V16">
        <f>STDEV(V4:V13)</f>
        <v>5.4829474534941296</v>
      </c>
      <c r="W16">
        <f>STDEV(W4:W13)</f>
        <v>0.89454263180192084</v>
      </c>
      <c r="Z16">
        <f>STDEV(Z4:Z13)</f>
        <v>0.94716581793615673</v>
      </c>
      <c r="AA16">
        <f>STDEV(AA4:AA13)</f>
        <v>1.6795293666514031</v>
      </c>
      <c r="AD16">
        <f>STDEV(AD4:AD13)</f>
        <v>2.6551093035462321</v>
      </c>
      <c r="AE16">
        <f>STDEV(AE4:AE13)</f>
        <v>0.32205010376233956</v>
      </c>
    </row>
    <row r="17" spans="1:42" x14ac:dyDescent="0.25">
      <c r="A17" t="s">
        <v>9</v>
      </c>
      <c r="B17">
        <f>2*B16</f>
        <v>10.766273973622951</v>
      </c>
      <c r="C17">
        <f>2*C16</f>
        <v>30.076467455101518</v>
      </c>
      <c r="F17">
        <f>2*F16</f>
        <v>7.879175367567929</v>
      </c>
      <c r="G17">
        <f>2*G16</f>
        <v>5.5785100276367956</v>
      </c>
      <c r="J17">
        <f>2*J16</f>
        <v>3.1366443073946235</v>
      </c>
      <c r="K17">
        <f>2*K16</f>
        <v>0.80659890872450024</v>
      </c>
      <c r="N17">
        <f>2*N16</f>
        <v>8.3122157551134173</v>
      </c>
      <c r="O17">
        <f>2*O16</f>
        <v>1.8945281436577037</v>
      </c>
      <c r="R17">
        <f>2*R16</f>
        <v>6.0839260841809839</v>
      </c>
      <c r="S17">
        <f>2*S16</f>
        <v>4.4554354322183309</v>
      </c>
      <c r="V17">
        <f>2*V16</f>
        <v>10.965894906988259</v>
      </c>
      <c r="W17">
        <f>2*W16</f>
        <v>1.7890852636038417</v>
      </c>
      <c r="Z17">
        <f>2*Z16</f>
        <v>1.8943316358723135</v>
      </c>
      <c r="AA17">
        <f>2*AA16</f>
        <v>3.3590587333028061</v>
      </c>
      <c r="AD17">
        <f>2*AD16</f>
        <v>5.3102186070924642</v>
      </c>
      <c r="AE17">
        <f>2*AE16</f>
        <v>0.64410020752467911</v>
      </c>
    </row>
    <row r="18" spans="1:42" x14ac:dyDescent="0.25">
      <c r="A18" t="s">
        <v>10</v>
      </c>
      <c r="B18">
        <f>B15+B17</f>
        <v>19.351863973622955</v>
      </c>
      <c r="C18">
        <f>C15+C17</f>
        <v>75.986667455101511</v>
      </c>
      <c r="F18">
        <f>F15+F17</f>
        <v>23.494315367567925</v>
      </c>
      <c r="G18">
        <f>G15+G17</f>
        <v>15.463420027636797</v>
      </c>
      <c r="J18">
        <f>J15+J17</f>
        <v>9.5590443073946236</v>
      </c>
      <c r="K18">
        <f>K15+K17</f>
        <v>3.2680889087245006</v>
      </c>
      <c r="N18">
        <f>N15+N17</f>
        <v>22.31890575511342</v>
      </c>
      <c r="O18">
        <f>O15+O17</f>
        <v>6.4201481436577037</v>
      </c>
      <c r="R18">
        <f>R15+R17</f>
        <v>11.775176084180984</v>
      </c>
      <c r="S18">
        <f>S15+S17</f>
        <v>14.079575432218331</v>
      </c>
      <c r="V18">
        <f>V15+V17</f>
        <v>27.102694906988262</v>
      </c>
      <c r="W18">
        <f>W15+W17</f>
        <v>5.3418552636038417</v>
      </c>
      <c r="Z18">
        <f>Z15+Z17</f>
        <v>7.4257316358723129</v>
      </c>
      <c r="AA18">
        <f>AA15+AA17</f>
        <v>11.850128733302805</v>
      </c>
      <c r="AD18">
        <f>AD15+AD17</f>
        <v>11.980878607092464</v>
      </c>
      <c r="AE18">
        <f>AE15+AE17</f>
        <v>2.7345402075246792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19.173237499999999</v>
      </c>
      <c r="K26">
        <f>AVERAGE(C3,G3,K3,O3,S3,W3,AA3,AE3)</f>
        <v>9.1206624999999999</v>
      </c>
      <c r="N26">
        <f>J27-J26</f>
        <v>-8.4097249999999999</v>
      </c>
      <c r="O26">
        <f>K27-K26</f>
        <v>0.31256250000000207</v>
      </c>
      <c r="P26" s="1">
        <v>0.1</v>
      </c>
      <c r="Q26">
        <f>N26/J26*100</f>
        <v>-43.861789121425119</v>
      </c>
      <c r="R26">
        <f>O26/K26*100</f>
        <v>3.4269714508129434</v>
      </c>
      <c r="U26">
        <f>J26</f>
        <v>19.173237499999999</v>
      </c>
      <c r="V26">
        <f>K26</f>
        <v>9.1206624999999999</v>
      </c>
      <c r="W26">
        <f>Q26</f>
        <v>-43.861789121425119</v>
      </c>
      <c r="X26">
        <f>Q27</f>
        <v>-36.649978909404311</v>
      </c>
      <c r="Y26">
        <f>Q28</f>
        <v>-33.718875072610977</v>
      </c>
      <c r="Z26">
        <f>Q29</f>
        <v>-39.813959431733956</v>
      </c>
      <c r="AA26">
        <f>Q30</f>
        <v>-48.590646206724344</v>
      </c>
      <c r="AB26">
        <f>Q31</f>
        <v>-60.286114955807534</v>
      </c>
      <c r="AC26">
        <f>Q32</f>
        <v>-56.9721206447268</v>
      </c>
      <c r="AD26">
        <f>Q33</f>
        <v>-63.411825989220638</v>
      </c>
      <c r="AE26">
        <f>Q34</f>
        <v>-55.032242207399776</v>
      </c>
      <c r="AF26">
        <f>Q35</f>
        <v>-48.838713336753898</v>
      </c>
      <c r="AG26">
        <f>R26</f>
        <v>3.4269714508129434</v>
      </c>
      <c r="AH26">
        <f>R27</f>
        <v>-10.496907434081674</v>
      </c>
      <c r="AI26">
        <f>R28</f>
        <v>14.371625964670859</v>
      </c>
      <c r="AJ26">
        <f>R29</f>
        <v>4.4634915500929875</v>
      </c>
      <c r="AK26">
        <f>R30</f>
        <v>39.11283856847021</v>
      </c>
      <c r="AL26">
        <f>R31</f>
        <v>27.286395039834023</v>
      </c>
      <c r="AM26">
        <f>R32</f>
        <v>9.9687111544802676</v>
      </c>
      <c r="AN26">
        <f>R33</f>
        <v>9.0352537439029295</v>
      </c>
      <c r="AO26">
        <f>R34</f>
        <v>27.734964428296749</v>
      </c>
      <c r="AP26">
        <f>R35</f>
        <v>61.148655593823385</v>
      </c>
    </row>
    <row r="27" spans="1:42" x14ac:dyDescent="0.25">
      <c r="I27" s="1">
        <v>0.1</v>
      </c>
      <c r="J27">
        <f>AVERAGE(B4,F4,J4,N4,R4,V4,Z4,AD4)</f>
        <v>10.763512499999999</v>
      </c>
      <c r="K27">
        <f>AVERAGE(C4,G4,K4,O4,S4,W4,AA4,AE4)</f>
        <v>9.433225000000002</v>
      </c>
      <c r="N27">
        <f>J28-J26</f>
        <v>-7.0269874999999988</v>
      </c>
      <c r="O27">
        <f>K28-K26</f>
        <v>-0.95738749999999939</v>
      </c>
      <c r="P27" s="1">
        <v>0.2</v>
      </c>
      <c r="Q27">
        <f>N27/J26*100</f>
        <v>-36.649978909404311</v>
      </c>
      <c r="R27">
        <f>O27/K26*100</f>
        <v>-10.496907434081674</v>
      </c>
    </row>
    <row r="28" spans="1:42" x14ac:dyDescent="0.25">
      <c r="I28" s="1">
        <v>0.2</v>
      </c>
      <c r="J28">
        <f>AVERAGE(B5,F5,J5,N5,R5,V5,Z5,AD5)</f>
        <v>12.14625</v>
      </c>
      <c r="K28">
        <f>AVERAGE(C5,G5,K5,O5,S5,W5,AA5,AE5)</f>
        <v>8.1632750000000005</v>
      </c>
      <c r="N28">
        <f>J29-J26</f>
        <v>-6.4649999999999999</v>
      </c>
      <c r="O28">
        <f>K29-K26</f>
        <v>1.3107874999999982</v>
      </c>
      <c r="P28" s="1">
        <v>0.3</v>
      </c>
      <c r="Q28">
        <f>N28/J26*100</f>
        <v>-33.718875072610977</v>
      </c>
      <c r="R28">
        <f>O28/K26*100</f>
        <v>14.371625964670859</v>
      </c>
    </row>
    <row r="29" spans="1:42" x14ac:dyDescent="0.25">
      <c r="I29" s="1">
        <v>0.3</v>
      </c>
      <c r="J29">
        <f>AVERAGE(B6,F6,J6,N6,R6,V6,Z6,AD6)</f>
        <v>12.708237499999999</v>
      </c>
      <c r="K29">
        <f>AVERAGE(C6,G6,K6,O6,S6,W6,AA6,AE6)</f>
        <v>10.431449999999998</v>
      </c>
      <c r="N29">
        <f>J30-J26</f>
        <v>-7.6336250000000003</v>
      </c>
      <c r="O29">
        <f>K30-K26</f>
        <v>0.4070999999999998</v>
      </c>
      <c r="P29" s="1">
        <v>0.4</v>
      </c>
      <c r="Q29">
        <f>N29/J26*100</f>
        <v>-39.813959431733956</v>
      </c>
      <c r="R29">
        <f>O29/K26*100</f>
        <v>4.4634915500929875</v>
      </c>
    </row>
    <row r="30" spans="1:42" x14ac:dyDescent="0.25">
      <c r="I30" s="1">
        <v>0.4</v>
      </c>
      <c r="J30">
        <f>AVERAGE(B7,F7,J7,N7,R7,V7,Z7,AD7)</f>
        <v>11.539612499999999</v>
      </c>
      <c r="K30">
        <f>AVERAGE(C7,G7,K7,O7,S7,W7,AA7,AE7)</f>
        <v>9.5277624999999997</v>
      </c>
      <c r="N30">
        <f>J31-J26</f>
        <v>-9.3163999999999998</v>
      </c>
      <c r="O30">
        <f>K31-K26</f>
        <v>3.5673499999999994</v>
      </c>
      <c r="P30" s="1">
        <v>0.5</v>
      </c>
      <c r="Q30">
        <f>N30/J26*100</f>
        <v>-48.590646206724344</v>
      </c>
      <c r="R30">
        <f>O30/K26*100</f>
        <v>39.11283856847021</v>
      </c>
    </row>
    <row r="31" spans="1:42" x14ac:dyDescent="0.25">
      <c r="I31" s="1">
        <v>0.5</v>
      </c>
      <c r="J31">
        <f>AVERAGE(B8,F8,J8,N8,R8,V8,Z8,AD8)</f>
        <v>9.8568374999999993</v>
      </c>
      <c r="K31">
        <f>AVERAGE(C8,G8,K8,O8,S8,W8,AA8,AE8)</f>
        <v>12.688012499999999</v>
      </c>
      <c r="N31">
        <f>J32-J26</f>
        <v>-11.558799999999998</v>
      </c>
      <c r="O31">
        <f>K32-K26</f>
        <v>2.4887000000000015</v>
      </c>
      <c r="P31" s="1">
        <v>0.6</v>
      </c>
      <c r="Q31">
        <f>N31/J26*100</f>
        <v>-60.286114955807534</v>
      </c>
      <c r="R31">
        <f>O31/K26*100</f>
        <v>27.286395039834023</v>
      </c>
    </row>
    <row r="32" spans="1:42" x14ac:dyDescent="0.25">
      <c r="I32" s="1">
        <v>0.6</v>
      </c>
      <c r="J32">
        <f>AVERAGE(B9,F9,J9,N9,R9,V9,Z9,AD9)</f>
        <v>7.6144375000000002</v>
      </c>
      <c r="K32">
        <f>AVERAGE(C9,G9,K9,O9,S9,W9,AA9,AE9)</f>
        <v>11.609362500000001</v>
      </c>
      <c r="N32">
        <f>J33-J26</f>
        <v>-10.923399999999999</v>
      </c>
      <c r="O32">
        <f>K33-K26</f>
        <v>0.90921249999999887</v>
      </c>
      <c r="P32" s="1">
        <v>0.7</v>
      </c>
      <c r="Q32">
        <f>N32/J26*100</f>
        <v>-56.9721206447268</v>
      </c>
      <c r="R32">
        <f>O32/K26*100</f>
        <v>9.9687111544802676</v>
      </c>
    </row>
    <row r="33" spans="1:18" x14ac:dyDescent="0.25">
      <c r="I33" s="1">
        <v>0.7</v>
      </c>
      <c r="J33">
        <f>AVERAGE(B10,F10,J10,N10,R10,V10,Z10,AD10)</f>
        <v>8.2498374999999999</v>
      </c>
      <c r="K33">
        <f>AVERAGE(C10,G10,K10,O10,S10,W10,AA10,AE10)</f>
        <v>10.029874999999999</v>
      </c>
      <c r="N33">
        <f>J34-J26</f>
        <v>-12.158099999999997</v>
      </c>
      <c r="O33">
        <f>K34-K26</f>
        <v>0.82407500000000056</v>
      </c>
      <c r="P33" s="1">
        <v>0.8</v>
      </c>
      <c r="Q33">
        <f>N33/J26*100</f>
        <v>-63.411825989220638</v>
      </c>
      <c r="R33">
        <f>O33/K26*100</f>
        <v>9.0352537439029295</v>
      </c>
    </row>
    <row r="34" spans="1:18" x14ac:dyDescent="0.25">
      <c r="I34" s="1">
        <v>0.8</v>
      </c>
      <c r="J34">
        <f>AVERAGE(B11,F11,J11,N11,R11,V11,Z11,AD11)</f>
        <v>7.0151375000000007</v>
      </c>
      <c r="K34">
        <f>AVERAGE(C11,G11,K11,O11,S11,W11,AA11,AE11)</f>
        <v>9.9447375000000005</v>
      </c>
      <c r="N34">
        <f>J35-J26</f>
        <v>-10.5514625</v>
      </c>
      <c r="O34">
        <f>K35-K26</f>
        <v>2.5296125000000007</v>
      </c>
      <c r="P34" s="1">
        <v>0.9</v>
      </c>
      <c r="Q34">
        <f>N34/J26*100</f>
        <v>-55.032242207399776</v>
      </c>
      <c r="R34">
        <f>O34/K26*100</f>
        <v>27.734964428296749</v>
      </c>
    </row>
    <row r="35" spans="1:18" x14ac:dyDescent="0.25">
      <c r="I35" s="1">
        <v>0.9</v>
      </c>
      <c r="J35">
        <f>AVERAGE(B12,F12,J12,N12,R12,V12,Z12,AD12)</f>
        <v>8.6217749999999995</v>
      </c>
      <c r="K35">
        <f>AVERAGE(C12,G12,K12,O12,S12,W12,AA12,AE12)</f>
        <v>11.650275000000001</v>
      </c>
      <c r="N35">
        <f>J36-J26</f>
        <v>-9.3639624999999995</v>
      </c>
      <c r="O35">
        <f>K36-K26</f>
        <v>5.5771625000000018</v>
      </c>
      <c r="P35" s="1">
        <v>1</v>
      </c>
      <c r="Q35">
        <f>N35/J26*100</f>
        <v>-48.838713336753898</v>
      </c>
      <c r="R35">
        <f>O35/K26*100</f>
        <v>61.148655593823385</v>
      </c>
    </row>
    <row r="36" spans="1:18" x14ac:dyDescent="0.25">
      <c r="I36" s="1">
        <v>1</v>
      </c>
      <c r="J36">
        <f>AVERAGE(B13,F13,J13,N13,R13,V13,Z13,AD13)</f>
        <v>9.8092749999999995</v>
      </c>
      <c r="K36">
        <f>AVERAGE(C13,G13,K13,O13,S13,W13,AA13,AE13)</f>
        <v>14.697825000000002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33.951099999999997</v>
      </c>
      <c r="C41">
        <f>C3</f>
        <v>34.706400000000002</v>
      </c>
    </row>
    <row r="42" spans="1:18" x14ac:dyDescent="0.25">
      <c r="A42" s="1">
        <v>2</v>
      </c>
      <c r="B42">
        <f>F3</f>
        <v>14.1159</v>
      </c>
      <c r="C42">
        <f>G3</f>
        <v>6.7561999999999998</v>
      </c>
    </row>
    <row r="43" spans="1:18" x14ac:dyDescent="0.25">
      <c r="A43" s="1">
        <v>3</v>
      </c>
      <c r="B43">
        <f>J3</f>
        <v>39.906399999999998</v>
      </c>
      <c r="C43">
        <f>K3</f>
        <v>4.7832999999999997</v>
      </c>
    </row>
    <row r="44" spans="1:18" x14ac:dyDescent="0.25">
      <c r="A44" s="1">
        <v>4</v>
      </c>
      <c r="B44">
        <f>N3</f>
        <v>21.587399999999999</v>
      </c>
      <c r="C44">
        <f>O3</f>
        <v>3.6246</v>
      </c>
    </row>
    <row r="45" spans="1:18" x14ac:dyDescent="0.25">
      <c r="A45" s="1">
        <v>5</v>
      </c>
      <c r="B45">
        <f>R3</f>
        <v>3.9927999999999999</v>
      </c>
      <c r="C45">
        <f>S3</f>
        <v>11.132199999999999</v>
      </c>
    </row>
    <row r="46" spans="1:18" x14ac:dyDescent="0.25">
      <c r="A46" s="1">
        <v>6</v>
      </c>
      <c r="B46">
        <f>V3</f>
        <v>17.669899999999998</v>
      </c>
      <c r="C46">
        <f>W3</f>
        <v>5.6440000000000001</v>
      </c>
    </row>
    <row r="47" spans="1:18" x14ac:dyDescent="0.25">
      <c r="A47" s="1">
        <v>7</v>
      </c>
      <c r="B47">
        <f>Z3</f>
        <v>12.9054</v>
      </c>
      <c r="C47">
        <f>AA3</f>
        <v>4.2831000000000001</v>
      </c>
    </row>
    <row r="48" spans="1:18" x14ac:dyDescent="0.25">
      <c r="A48" s="1">
        <v>8</v>
      </c>
      <c r="B48">
        <f>AD3</f>
        <v>9.2569999999999997</v>
      </c>
      <c r="C48">
        <f>AE3</f>
        <v>2.0354999999999999</v>
      </c>
    </row>
    <row r="50" spans="1:3" x14ac:dyDescent="0.25">
      <c r="A50" t="s">
        <v>19</v>
      </c>
      <c r="B50">
        <f>AVERAGE(B41:B48)</f>
        <v>19.173237499999999</v>
      </c>
      <c r="C50">
        <f>AVERAGE(C41:C48)</f>
        <v>9.1206624999999999</v>
      </c>
    </row>
    <row r="51" spans="1:3" x14ac:dyDescent="0.25">
      <c r="A51" t="s">
        <v>8</v>
      </c>
      <c r="B51">
        <f>STDEV(B41:B48)</f>
        <v>12.247316615130433</v>
      </c>
      <c r="C51">
        <f>STDEV(C41:C48)</f>
        <v>10.683599357618531</v>
      </c>
    </row>
    <row r="52" spans="1:3" x14ac:dyDescent="0.25">
      <c r="A52" t="s">
        <v>20</v>
      </c>
      <c r="B52">
        <f>1.5*B51</f>
        <v>18.370974922695652</v>
      </c>
      <c r="C52">
        <f>1.5*C51</f>
        <v>16.025399036427796</v>
      </c>
    </row>
    <row r="53" spans="1:3" x14ac:dyDescent="0.25">
      <c r="A53" t="s">
        <v>9</v>
      </c>
      <c r="B53">
        <f>2*B51</f>
        <v>24.494633230260867</v>
      </c>
      <c r="C53">
        <f>2*C51</f>
        <v>21.367198715237063</v>
      </c>
    </row>
    <row r="54" spans="1:3" x14ac:dyDescent="0.25">
      <c r="A54" t="s">
        <v>21</v>
      </c>
      <c r="B54">
        <f>B50+B52</f>
        <v>37.544212422695651</v>
      </c>
      <c r="C54">
        <f>C50+C52</f>
        <v>25.146061536427794</v>
      </c>
    </row>
    <row r="55" spans="1:3" x14ac:dyDescent="0.25">
      <c r="A55" t="s">
        <v>10</v>
      </c>
      <c r="B55">
        <f>B50+B53</f>
        <v>43.667870730260866</v>
      </c>
      <c r="C55">
        <f>C50+C53</f>
        <v>30.487861215237061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2015-03-24T23:10:21Z</dcterms:created>
  <dcterms:modified xsi:type="dcterms:W3CDTF">2015-04-15T04:53:34Z</dcterms:modified>
</cp:coreProperties>
</file>