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<sst xmlns="http://schemas.openxmlformats.org/spreadsheetml/2006/main" count="48" uniqueCount="22">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</sst>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3.5289999999999999</v>
      </c>
      <c r="C3">
        <v>4.9141000000000004</v>
      </c>
      <c r="E3" s="1">
        <v>131</v>
      </c>
      <c r="F3">
        <v>3.2563</v>
      </c>
      <c r="G3">
        <v>7.0034999999999998</v>
      </c>
      <c r="I3" s="1">
        <v>131</v>
      </c>
      <c r="J3">
        <v>20.013000000000002</v>
      </c>
      <c r="K3">
        <v>29.122699999999998</v>
      </c>
      <c r="M3" s="1">
        <v>131</v>
      </c>
      <c r="N3">
        <v>5.2602000000000002</v>
      </c>
      <c r="O3">
        <v>7.7457000000000003</v>
      </c>
      <c r="Q3" s="1">
        <v>131</v>
      </c>
      <c r="R3">
        <v>2.3765000000000001</v>
      </c>
      <c r="S3">
        <v>5.4901999999999997</v>
      </c>
      <c r="U3" s="1">
        <v>131</v>
      </c>
      <c r="V3">
        <v>2.5148999999999999</v>
      </c>
      <c r="W3">
        <v>4.5629999999999997</v>
      </c>
      <c r="Y3" s="1">
        <v>131</v>
      </c>
      <c r="Z3">
        <v>5.5500999999999996</v>
      </c>
      <c r="AA3">
        <v>9.5358000000000001</v>
      </c>
      <c r="AC3" s="1">
        <v>131</v>
      </c>
      <c r="AD3">
        <v>4.8826999999999998</v>
      </c>
      <c r="AE3">
        <v>8.2955000000000005</v>
      </c>
    </row>
    <row r="4" spans="1:31" x14ac:dyDescent="0.25">
      <c r="A4" s="1">
        <v>0.1</v>
      </c>
      <c r="B4">
        <v>2.1829000000000001</v>
      </c>
      <c r="C4">
        <v>4.8879999999999999</v>
      </c>
      <c r="E4" s="1">
        <v>0.1</v>
      </c>
      <c r="F4">
        <v>2.0541999999999998</v>
      </c>
      <c r="G4">
        <v>4.5213000000000001</v>
      </c>
      <c r="I4" s="1">
        <v>0.1</v>
      </c>
      <c r="J4">
        <v>20.875</v>
      </c>
      <c r="K4">
        <v>14.378299999999999</v>
      </c>
      <c r="M4" s="1">
        <v>0.1</v>
      </c>
      <c r="N4">
        <v>4.9892000000000003</v>
      </c>
      <c r="O4">
        <v>8.2880000000000003</v>
      </c>
      <c r="Q4" s="1">
        <v>0.1</v>
      </c>
      <c r="R4">
        <v>2.2642000000000002</v>
      </c>
      <c r="S4">
        <v>9.1694999999999993</v>
      </c>
      <c r="U4" s="1">
        <v>0.1</v>
      </c>
      <c r="V4">
        <v>2.2324999999999999</v>
      </c>
      <c r="W4">
        <v>5.0206</v>
      </c>
      <c r="Y4" s="1">
        <v>0.1</v>
      </c>
      <c r="Z4">
        <v>15.572100000000001</v>
      </c>
      <c r="AA4">
        <v>16.1905</v>
      </c>
      <c r="AC4" s="1">
        <v>0.1</v>
      </c>
      <c r="AD4">
        <v>3.0322</v>
      </c>
      <c r="AE4">
        <v>5.9028</v>
      </c>
    </row>
    <row r="5" spans="1:31" x14ac:dyDescent="0.25">
      <c r="A5" s="1">
        <v>0.2</v>
      </c>
      <c r="B5">
        <v>2.2665000000000002</v>
      </c>
      <c r="C5">
        <v>3.6718999999999999</v>
      </c>
      <c r="E5" s="1">
        <v>0.2</v>
      </c>
      <c r="F5">
        <v>2.2759999999999998</v>
      </c>
      <c r="G5">
        <v>4.5156999999999998</v>
      </c>
      <c r="I5" s="1">
        <v>0.2</v>
      </c>
      <c r="J5">
        <v>19.9725</v>
      </c>
      <c r="K5">
        <v>19.184999999999999</v>
      </c>
      <c r="M5" s="1">
        <v>0.2</v>
      </c>
      <c r="N5">
        <v>6.4166999999999996</v>
      </c>
      <c r="O5">
        <v>10.0517</v>
      </c>
      <c r="Q5" s="1">
        <v>0.2</v>
      </c>
      <c r="R5">
        <v>1.8573</v>
      </c>
      <c r="S5">
        <v>7.1492000000000004</v>
      </c>
      <c r="U5" s="1">
        <v>0.2</v>
      </c>
      <c r="V5">
        <v>3.3435000000000001</v>
      </c>
      <c r="W5">
        <v>3.3611</v>
      </c>
      <c r="Y5" s="1">
        <v>0.2</v>
      </c>
      <c r="Z5">
        <v>11.472300000000001</v>
      </c>
      <c r="AA5">
        <v>14.6876</v>
      </c>
      <c r="AC5" s="1">
        <v>0.2</v>
      </c>
      <c r="AD5">
        <v>3.1526999999999998</v>
      </c>
      <c r="AE5">
        <v>6.3742999999999999</v>
      </c>
    </row>
    <row r="6" spans="1:31" x14ac:dyDescent="0.25">
      <c r="A6" s="1">
        <v>0.3</v>
      </c>
      <c r="B6">
        <v>2.6038000000000001</v>
      </c>
      <c r="C6">
        <v>3.4371999999999998</v>
      </c>
      <c r="E6" s="1">
        <v>0.3</v>
      </c>
      <c r="F6">
        <v>2.3523999999999998</v>
      </c>
      <c r="G6">
        <v>6.0998999999999999</v>
      </c>
      <c r="I6" s="1">
        <v>0.3</v>
      </c>
      <c r="J6">
        <v>16.6614</v>
      </c>
      <c r="K6">
        <v>20.904800000000002</v>
      </c>
      <c r="M6" s="1">
        <v>0.3</v>
      </c>
      <c r="N6">
        <v>7.0411000000000001</v>
      </c>
      <c r="O6">
        <v>9.6692999999999998</v>
      </c>
      <c r="Q6" s="1">
        <v>0.3</v>
      </c>
      <c r="R6">
        <v>2.5213999999999999</v>
      </c>
      <c r="S6">
        <v>4.0025000000000004</v>
      </c>
      <c r="U6" s="1">
        <v>0.3</v>
      </c>
      <c r="V6">
        <v>3.0165000000000002</v>
      </c>
      <c r="W6">
        <v>4.6723999999999997</v>
      </c>
      <c r="Y6" s="1">
        <v>0.3</v>
      </c>
      <c r="Z6">
        <v>4.3932000000000002</v>
      </c>
      <c r="AA6">
        <v>11.231299999999999</v>
      </c>
      <c r="AC6" s="1">
        <v>0.3</v>
      </c>
      <c r="AD6">
        <v>3.1741000000000001</v>
      </c>
      <c r="AE6">
        <v>7.3312999999999997</v>
      </c>
    </row>
    <row r="7" spans="1:31" x14ac:dyDescent="0.25">
      <c r="A7" s="1">
        <v>0.4</v>
      </c>
      <c r="B7">
        <v>2.13</v>
      </c>
      <c r="C7">
        <v>3.2578</v>
      </c>
      <c r="E7" s="1">
        <v>0.4</v>
      </c>
      <c r="F7">
        <v>1.7138</v>
      </c>
      <c r="G7">
        <v>4.7417999999999996</v>
      </c>
      <c r="I7" s="1">
        <v>0.4</v>
      </c>
      <c r="J7">
        <v>10.898999999999999</v>
      </c>
      <c r="K7">
        <v>15.5844</v>
      </c>
      <c r="M7" s="1">
        <v>0.4</v>
      </c>
      <c r="N7">
        <v>14.4367</v>
      </c>
      <c r="O7">
        <v>14.226900000000001</v>
      </c>
      <c r="Q7" s="1">
        <v>0.4</v>
      </c>
      <c r="R7">
        <v>2.8199000000000001</v>
      </c>
      <c r="S7">
        <v>4.2340999999999998</v>
      </c>
      <c r="U7" s="1">
        <v>0.4</v>
      </c>
      <c r="V7">
        <v>2.3976999999999999</v>
      </c>
      <c r="W7">
        <v>5.3933999999999997</v>
      </c>
      <c r="Y7" s="1">
        <v>0.4</v>
      </c>
      <c r="Z7">
        <v>3.6694</v>
      </c>
      <c r="AA7">
        <v>7.8994</v>
      </c>
      <c r="AC7" s="1">
        <v>0.4</v>
      </c>
      <c r="AD7">
        <v>2.8492999999999999</v>
      </c>
      <c r="AE7">
        <v>8.2093000000000007</v>
      </c>
    </row>
    <row r="8" spans="1:31" x14ac:dyDescent="0.25">
      <c r="A8" s="1">
        <v>0.5</v>
      </c>
      <c r="B8">
        <v>2.6049000000000002</v>
      </c>
      <c r="C8">
        <v>4.1420000000000003</v>
      </c>
      <c r="E8" s="1">
        <v>0.5</v>
      </c>
      <c r="F8">
        <v>1.8106</v>
      </c>
      <c r="G8">
        <v>6.2171000000000003</v>
      </c>
      <c r="I8" s="1">
        <v>0.5</v>
      </c>
      <c r="J8">
        <v>6.4599000000000002</v>
      </c>
      <c r="K8">
        <v>60.524999999999999</v>
      </c>
      <c r="M8" s="1">
        <v>0.5</v>
      </c>
      <c r="N8">
        <v>16.9178</v>
      </c>
      <c r="O8">
        <v>12.1403</v>
      </c>
      <c r="Q8" s="1">
        <v>0.5</v>
      </c>
      <c r="R8">
        <v>2.3300999999999998</v>
      </c>
      <c r="S8">
        <v>4.6185999999999998</v>
      </c>
      <c r="U8" s="1">
        <v>0.5</v>
      </c>
      <c r="V8">
        <v>1.9829000000000001</v>
      </c>
      <c r="W8">
        <v>33.458500000000001</v>
      </c>
      <c r="Y8" s="1">
        <v>0.5</v>
      </c>
      <c r="Z8">
        <v>2.9134000000000002</v>
      </c>
      <c r="AA8">
        <v>8.8468</v>
      </c>
      <c r="AC8" s="1">
        <v>0.5</v>
      </c>
      <c r="AD8">
        <v>3.2652000000000001</v>
      </c>
      <c r="AE8">
        <v>7.3418999999999999</v>
      </c>
    </row>
    <row r="9" spans="1:31" x14ac:dyDescent="0.25">
      <c r="A9" s="1">
        <v>0.6</v>
      </c>
      <c r="B9">
        <v>4.7904</v>
      </c>
      <c r="C9">
        <v>6.7049000000000003</v>
      </c>
      <c r="E9" s="1">
        <v>0.6</v>
      </c>
      <c r="F9">
        <v>2.1234000000000002</v>
      </c>
      <c r="G9">
        <v>6.0194000000000001</v>
      </c>
      <c r="I9" s="1">
        <v>0.6</v>
      </c>
      <c r="J9">
        <v>17.769600000000001</v>
      </c>
      <c r="K9">
        <v>29.081900000000001</v>
      </c>
      <c r="M9" s="1">
        <v>0.6</v>
      </c>
      <c r="N9">
        <v>5.3997000000000002</v>
      </c>
      <c r="O9">
        <v>8.8660999999999994</v>
      </c>
      <c r="Q9" s="1">
        <v>0.6</v>
      </c>
      <c r="R9">
        <v>2.3565999999999998</v>
      </c>
      <c r="S9">
        <v>3.5617999999999999</v>
      </c>
      <c r="U9" s="1">
        <v>0.6</v>
      </c>
      <c r="V9">
        <v>2.2235</v>
      </c>
      <c r="W9">
        <v>21.628699999999998</v>
      </c>
      <c r="Y9" s="1">
        <v>0.6</v>
      </c>
      <c r="Z9">
        <v>3.7902999999999998</v>
      </c>
      <c r="AA9">
        <v>9.9103999999999992</v>
      </c>
      <c r="AC9" s="1">
        <v>0.6</v>
      </c>
      <c r="AD9">
        <v>3.2267000000000001</v>
      </c>
      <c r="AE9">
        <v>9.8963000000000001</v>
      </c>
    </row>
    <row r="10" spans="1:31" x14ac:dyDescent="0.25">
      <c r="A10" s="1">
        <v>0.7</v>
      </c>
      <c r="B10">
        <v>11.5968</v>
      </c>
      <c r="C10">
        <v>10.9034</v>
      </c>
      <c r="E10" s="1">
        <v>0.7</v>
      </c>
      <c r="F10">
        <v>2.8531</v>
      </c>
      <c r="G10">
        <v>6.9812000000000003</v>
      </c>
      <c r="I10" s="1">
        <v>0.7</v>
      </c>
      <c r="J10">
        <v>20.8642</v>
      </c>
      <c r="K10">
        <v>26.3017</v>
      </c>
      <c r="M10" s="1">
        <v>0.7</v>
      </c>
      <c r="N10">
        <v>6.9137000000000004</v>
      </c>
      <c r="O10">
        <v>13.5892</v>
      </c>
      <c r="Q10" s="1">
        <v>0.7</v>
      </c>
      <c r="R10">
        <v>2.7271999999999998</v>
      </c>
      <c r="S10">
        <v>3.1859000000000002</v>
      </c>
      <c r="U10" s="1">
        <v>0.7</v>
      </c>
      <c r="V10">
        <v>2.1928000000000001</v>
      </c>
      <c r="W10">
        <v>10.048400000000001</v>
      </c>
      <c r="Y10" s="1">
        <v>0.7</v>
      </c>
      <c r="Z10">
        <v>4.1113</v>
      </c>
      <c r="AA10">
        <v>11.238099999999999</v>
      </c>
      <c r="AC10" s="1">
        <v>0.7</v>
      </c>
      <c r="AD10">
        <v>2.9904000000000002</v>
      </c>
      <c r="AE10">
        <v>6.2614000000000001</v>
      </c>
    </row>
    <row r="11" spans="1:31" x14ac:dyDescent="0.25">
      <c r="A11" s="1">
        <v>0.8</v>
      </c>
      <c r="B11">
        <v>10.3828</v>
      </c>
      <c r="C11">
        <v>7.8003</v>
      </c>
      <c r="E11" s="1">
        <v>0.8</v>
      </c>
      <c r="F11">
        <v>3.4013</v>
      </c>
      <c r="G11">
        <v>5.5904999999999996</v>
      </c>
      <c r="I11" s="1">
        <v>0.8</v>
      </c>
      <c r="J11">
        <v>11.587199999999999</v>
      </c>
      <c r="K11">
        <v>20.306699999999999</v>
      </c>
      <c r="M11" s="1">
        <v>0.8</v>
      </c>
      <c r="N11">
        <v>12.689500000000001</v>
      </c>
      <c r="O11">
        <v>24.993300000000001</v>
      </c>
      <c r="Q11" s="1">
        <v>0.8</v>
      </c>
      <c r="R11">
        <v>2.4178000000000002</v>
      </c>
      <c r="S11">
        <v>3.3109000000000002</v>
      </c>
      <c r="U11" s="1">
        <v>0.8</v>
      </c>
      <c r="V11">
        <v>4.9954000000000001</v>
      </c>
      <c r="W11">
        <v>13.404299999999999</v>
      </c>
      <c r="Y11" s="1">
        <v>0.8</v>
      </c>
      <c r="Z11">
        <v>2.2904</v>
      </c>
      <c r="AA11">
        <v>9.8697999999999997</v>
      </c>
      <c r="AC11" s="1">
        <v>0.8</v>
      </c>
      <c r="AD11">
        <v>2.9579</v>
      </c>
      <c r="AE11">
        <v>6.6679000000000004</v>
      </c>
    </row>
    <row r="12" spans="1:31" x14ac:dyDescent="0.25">
      <c r="A12" s="1">
        <v>0.9</v>
      </c>
      <c r="B12">
        <v>8.6621000000000006</v>
      </c>
      <c r="C12">
        <v>6.5456000000000003</v>
      </c>
      <c r="E12" s="1">
        <v>0.9</v>
      </c>
      <c r="F12">
        <v>3.7587999999999999</v>
      </c>
      <c r="G12">
        <v>6.6401000000000003</v>
      </c>
      <c r="I12" s="1">
        <v>0.9</v>
      </c>
      <c r="J12">
        <v>6.5106000000000002</v>
      </c>
      <c r="K12">
        <v>17.293099999999999</v>
      </c>
      <c r="M12" s="1">
        <v>0.9</v>
      </c>
      <c r="N12">
        <v>19.539899999999999</v>
      </c>
      <c r="O12">
        <v>23.490400000000001</v>
      </c>
      <c r="Q12" s="1">
        <v>0.9</v>
      </c>
      <c r="R12">
        <v>3.0310000000000001</v>
      </c>
      <c r="S12">
        <v>4.4263000000000003</v>
      </c>
      <c r="U12" s="1">
        <v>0.9</v>
      </c>
      <c r="V12">
        <v>5.0453999999999999</v>
      </c>
      <c r="W12">
        <v>19.137899999999998</v>
      </c>
      <c r="Y12" s="1">
        <v>0.9</v>
      </c>
      <c r="Z12">
        <v>2.4146000000000001</v>
      </c>
      <c r="AA12">
        <v>9.6793999999999993</v>
      </c>
      <c r="AC12" s="1">
        <v>0.9</v>
      </c>
      <c r="AD12">
        <v>3.0983000000000001</v>
      </c>
      <c r="AE12">
        <v>6.9936999999999996</v>
      </c>
    </row>
    <row r="13" spans="1:31" x14ac:dyDescent="0.25">
      <c r="A13" s="1">
        <v>1</v>
      </c>
      <c r="B13">
        <v>6.7744</v>
      </c>
      <c r="C13">
        <v>7.8598999999999997</v>
      </c>
      <c r="E13" s="1">
        <v>1</v>
      </c>
      <c r="F13">
        <v>2.6202999999999999</v>
      </c>
      <c r="G13">
        <v>14.358499999999999</v>
      </c>
      <c r="I13" s="1">
        <v>1</v>
      </c>
      <c r="J13">
        <v>5.9242999999999997</v>
      </c>
      <c r="K13">
        <v>14.008100000000001</v>
      </c>
      <c r="M13" s="1">
        <v>1</v>
      </c>
      <c r="N13">
        <v>12.321300000000001</v>
      </c>
      <c r="O13">
        <v>6.3785999999999996</v>
      </c>
      <c r="Q13" s="1">
        <v>1</v>
      </c>
      <c r="R13">
        <v>2.0299999999999998</v>
      </c>
      <c r="S13">
        <v>3.7006000000000001</v>
      </c>
      <c r="U13" s="1">
        <v>1</v>
      </c>
      <c r="V13">
        <v>2.3833000000000002</v>
      </c>
      <c r="W13">
        <v>10.862399999999999</v>
      </c>
      <c r="Y13" s="1">
        <v>1</v>
      </c>
      <c r="Z13">
        <v>3.5560999999999998</v>
      </c>
      <c r="AA13">
        <v>14.0382</v>
      </c>
      <c r="AC13" s="1">
        <v>1</v>
      </c>
      <c r="AD13">
        <v>2.7839999999999998</v>
      </c>
      <c r="AE13">
        <v>8.4053000000000004</v>
      </c>
    </row>
    <row r="15" spans="1:31" x14ac:dyDescent="0.25">
      <c r="A15" t="s">
        <v>7</v>
      </c>
      <c r="B15">
        <f>AVERAGE(B4:B13)</f>
        <v>5.3994599999999995</v>
      </c>
      <c r="C15">
        <f>AVERAGE(C4:C13)</f>
        <v>5.9211</v>
      </c>
      <c r="F15">
        <f>AVERAGE(F4:F13)</f>
        <v>2.4963900000000003</v>
      </c>
      <c r="G15">
        <f>AVERAGE(G4:G13)</f>
        <v>6.5685499999999992</v>
      </c>
      <c r="J15">
        <f>AVERAGE(J4:J13)</f>
        <v>13.752369999999999</v>
      </c>
      <c r="K15">
        <f>AVERAGE(K4:K13)</f>
        <v>23.756900000000002</v>
      </c>
      <c r="N15">
        <f>AVERAGE(N4:N13)</f>
        <v>10.66656</v>
      </c>
      <c r="O15">
        <f>AVERAGE(O4:O13)</f>
        <v>13.16938</v>
      </c>
      <c r="R15">
        <f>AVERAGE(R4:R13)</f>
        <v>2.4355500000000001</v>
      </c>
      <c r="S15">
        <f>AVERAGE(S4:S13)</f>
        <v>4.7359400000000003</v>
      </c>
      <c r="V15">
        <f>AVERAGE(V4:V13)</f>
        <v>2.9813500000000004</v>
      </c>
      <c r="W15">
        <f>AVERAGE(W4:W13)</f>
        <v>12.69877</v>
      </c>
      <c r="Z15">
        <f>AVERAGE(Z4:Z13)</f>
        <v>5.4183100000000008</v>
      </c>
      <c r="AA15">
        <f>AVERAGE(AA4:AA13)</f>
        <v>11.359150000000001</v>
      </c>
      <c r="AD15">
        <f>AVERAGE(AD4:AD13)</f>
        <v>3.05308</v>
      </c>
      <c r="AE15">
        <f>AVERAGE(AE4:AE13)</f>
        <v>7.3384200000000011</v>
      </c>
    </row>
    <row r="16" spans="1:31" x14ac:dyDescent="0.25">
      <c r="A16" t="s">
        <v>8</v>
      </c>
      <c r="B16">
        <f>STDEV(B4:B13)</f>
        <v>3.6911798806825376</v>
      </c>
      <c r="C16">
        <f>STDEV(C4:C13)</f>
        <v>2.4871293854562526</v>
      </c>
      <c r="F16">
        <f>STDEV(F4:F13)</f>
        <v>0.67014511438443825</v>
      </c>
      <c r="G16">
        <f>STDEV(G4:G13)</f>
        <v>2.8713616422449428</v>
      </c>
      <c r="J16">
        <f>STDEV(J4:J13)</f>
        <v>6.1853977375122975</v>
      </c>
      <c r="K16">
        <f>STDEV(K4:K13)</f>
        <v>13.821212118415016</v>
      </c>
      <c r="N16">
        <f>STDEV(N4:N13)</f>
        <v>5.2081136472495162</v>
      </c>
      <c r="O16">
        <f>STDEV(O4:O13)</f>
        <v>6.3167626386376758</v>
      </c>
      <c r="R16">
        <f>STDEV(R4:R13)</f>
        <v>0.35599440148531686</v>
      </c>
      <c r="S16">
        <f>STDEV(S4:S13)</f>
        <v>1.9224867571860018</v>
      </c>
      <c r="V16">
        <f>STDEV(V4:V13)</f>
        <v>1.1499384295111901</v>
      </c>
      <c r="W16">
        <f>STDEV(W4:W13)</f>
        <v>9.5858944109503366</v>
      </c>
      <c r="Z16">
        <f>STDEV(Z4:Z13)</f>
        <v>4.4317913309405705</v>
      </c>
      <c r="AA16">
        <f>STDEV(AA4:AA13)</f>
        <v>2.7294525801380347</v>
      </c>
      <c r="AD16">
        <f>STDEV(AD4:AD13)</f>
        <v>0.15955074288625415</v>
      </c>
      <c r="AE16">
        <f>STDEV(AE4:AE13)</f>
        <v>1.2091508037553469</v>
      </c>
    </row>
    <row r="17" spans="1:42" x14ac:dyDescent="0.25">
      <c r="A17" t="s">
        <v>9</v>
      </c>
      <c r="B17">
        <f>2*B16</f>
        <v>7.3823597613650751</v>
      </c>
      <c r="C17">
        <f>2*C16</f>
        <v>4.9742587709125052</v>
      </c>
      <c r="F17">
        <f>2*F16</f>
        <v>1.3402902287688765</v>
      </c>
      <c r="G17">
        <f>2*G16</f>
        <v>5.7427232844898857</v>
      </c>
      <c r="J17">
        <f>2*J16</f>
        <v>12.370795475024595</v>
      </c>
      <c r="K17">
        <f>2*K16</f>
        <v>27.642424236830031</v>
      </c>
      <c r="N17">
        <f>2*N16</f>
        <v>10.416227294499032</v>
      </c>
      <c r="O17">
        <f>2*O16</f>
        <v>12.633525277275352</v>
      </c>
      <c r="R17">
        <f>2*R16</f>
        <v>0.71198880297063372</v>
      </c>
      <c r="S17">
        <f>2*S16</f>
        <v>3.8449735143720036</v>
      </c>
      <c r="V17">
        <f>2*V16</f>
        <v>2.2998768590223801</v>
      </c>
      <c r="W17">
        <f>2*W16</f>
        <v>19.171788821900673</v>
      </c>
      <c r="Z17">
        <f>2*Z16</f>
        <v>8.8635826618811411</v>
      </c>
      <c r="AA17">
        <f>2*AA16</f>
        <v>5.4589051602760694</v>
      </c>
      <c r="AD17">
        <f>2*AD16</f>
        <v>0.3191014857725083</v>
      </c>
      <c r="AE17">
        <f>2*AE16</f>
        <v>2.4183016075106938</v>
      </c>
    </row>
    <row r="18" spans="1:42" x14ac:dyDescent="0.25">
      <c r="A18" t="s">
        <v>10</v>
      </c>
      <c r="B18">
        <f>B15+B17</f>
        <v>12.781819761365075</v>
      </c>
      <c r="C18">
        <f>C15+C17</f>
        <v>10.895358770912505</v>
      </c>
      <c r="F18">
        <f>F15+F17</f>
        <v>3.836680228768877</v>
      </c>
      <c r="G18">
        <f>G15+G17</f>
        <v>12.311273284489886</v>
      </c>
      <c r="J18">
        <f>J15+J17</f>
        <v>26.123165475024592</v>
      </c>
      <c r="K18">
        <f>K15+K17</f>
        <v>51.399324236830033</v>
      </c>
      <c r="N18">
        <f>N15+N17</f>
        <v>21.082787294499035</v>
      </c>
      <c r="O18">
        <f>O15+O17</f>
        <v>25.80290527727535</v>
      </c>
      <c r="R18">
        <f>R15+R17</f>
        <v>3.1475388029706339</v>
      </c>
      <c r="S18">
        <f>S15+S17</f>
        <v>8.5809135143720034</v>
      </c>
      <c r="V18">
        <f>V15+V17</f>
        <v>5.2812268590223805</v>
      </c>
      <c r="W18">
        <f>W15+W17</f>
        <v>31.870558821900673</v>
      </c>
      <c r="Z18">
        <f>Z15+Z17</f>
        <v>14.281892661881141</v>
      </c>
      <c r="AA18">
        <f>AA15+AA17</f>
        <v>16.818055160276071</v>
      </c>
      <c r="AD18">
        <f>AD15+AD17</f>
        <v>3.3721814857725083</v>
      </c>
      <c r="AE18">
        <f>AE15+AE17</f>
        <v>9.7567216075106948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5.9228375</v>
      </c>
      <c r="K26">
        <f>AVERAGE(C3,G3,K3,O3,S3,W3,AA3,AE3)</f>
        <v>9.5838125000000005</v>
      </c>
      <c r="N26">
        <f>J27-J26</f>
        <v>0.72745000000000015</v>
      </c>
      <c r="O26">
        <f>K27-K26</f>
        <v>-1.0389375000000012</v>
      </c>
      <c r="P26" s="1">
        <v>0.1</v>
      </c>
      <c r="Q26">
        <f>N26/J26*100</f>
        <v>12.28211984542882</v>
      </c>
      <c r="R26">
        <f>O26/K26*100</f>
        <v>-10.840544929275286</v>
      </c>
      <c r="U26">
        <f>J26</f>
        <v>5.9228375</v>
      </c>
      <c r="V26">
        <f>K26</f>
        <v>9.5838125000000005</v>
      </c>
      <c r="W26">
        <f>Q26</f>
        <v>12.28211984542882</v>
      </c>
      <c r="X26">
        <f>Q27</f>
        <v>7.1224307605940576</v>
      </c>
      <c r="Y26">
        <f>Q28</f>
        <v>-11.858336481458423</v>
      </c>
      <c r="Z26">
        <f>Q29</f>
        <v>-13.648230261255694</v>
      </c>
      <c r="AA26">
        <f>Q30</f>
        <v>-19.200889776226333</v>
      </c>
      <c r="AB26">
        <f>Q31</f>
        <v>-12.03498323227676</v>
      </c>
      <c r="AC26">
        <f>Q32</f>
        <v>14.492209181832184</v>
      </c>
      <c r="AD26">
        <f>Q33</f>
        <v>7.0481420434040363</v>
      </c>
      <c r="AE26">
        <f>Q34</f>
        <v>9.872801676561286</v>
      </c>
      <c r="AF26">
        <f>Q35</f>
        <v>-18.971059057419684</v>
      </c>
      <c r="AG26">
        <f>R26</f>
        <v>-10.840544929275286</v>
      </c>
      <c r="AH26">
        <f>R27</f>
        <v>-10.009064764153086</v>
      </c>
      <c r="AI26">
        <f>R28</f>
        <v>-12.158261652134797</v>
      </c>
      <c r="AJ26">
        <f>R29</f>
        <v>-17.116622429748084</v>
      </c>
      <c r="AK26">
        <f>R30</f>
        <v>79.065220652010865</v>
      </c>
      <c r="AL26">
        <f>R31</f>
        <v>24.780065344558853</v>
      </c>
      <c r="AM26">
        <f>R32</f>
        <v>15.441140986428929</v>
      </c>
      <c r="AN26">
        <f>R33</f>
        <v>19.920569188931861</v>
      </c>
      <c r="AO26">
        <f>R34</f>
        <v>22.871899883266707</v>
      </c>
      <c r="AP26">
        <f>R35</f>
        <v>3.836025590024835</v>
      </c>
    </row>
    <row r="27" spans="1:42" x14ac:dyDescent="0.25">
      <c r="I27" s="1">
        <v>0.1</v>
      </c>
      <c r="J27">
        <f>AVERAGE(B4,F4,J4,N4,R4,V4,Z4,AD4)</f>
        <v>6.6502875000000001</v>
      </c>
      <c r="K27">
        <f>AVERAGE(C4,G4,K4,O4,S4,W4,AA4,AE4)</f>
        <v>8.5448749999999993</v>
      </c>
      <c r="N27">
        <f>J28-J26</f>
        <v>0.42185000000000006</v>
      </c>
      <c r="O27">
        <f>K28-K26</f>
        <v>-0.95924999999999905</v>
      </c>
      <c r="P27" s="1">
        <v>0.2</v>
      </c>
      <c r="Q27">
        <f>N27/J26*100</f>
        <v>7.1224307605940576</v>
      </c>
      <c r="R27">
        <f>O27/K26*100</f>
        <v>-10.009064764153086</v>
      </c>
    </row>
    <row r="28" spans="1:42" x14ac:dyDescent="0.25">
      <c r="I28" s="1">
        <v>0.2</v>
      </c>
      <c r="J28">
        <f>AVERAGE(B5,F5,J5,N5,R5,V5,Z5,AD5)</f>
        <v>6.3446875</v>
      </c>
      <c r="K28">
        <f>AVERAGE(C5,G5,K5,O5,S5,W5,AA5,AE5)</f>
        <v>8.6245625000000015</v>
      </c>
      <c r="N28">
        <f>J29-J26</f>
        <v>-0.70235000000000003</v>
      </c>
      <c r="O28">
        <f>K29-K26</f>
        <v>-1.1652250000000013</v>
      </c>
      <c r="P28" s="1">
        <v>0.3</v>
      </c>
      <c r="Q28">
        <f>N28/J26*100</f>
        <v>-11.858336481458423</v>
      </c>
      <c r="R28">
        <f>O28/K26*100</f>
        <v>-12.158261652134797</v>
      </c>
    </row>
    <row r="29" spans="1:42" x14ac:dyDescent="0.25">
      <c r="I29" s="1">
        <v>0.3</v>
      </c>
      <c r="J29">
        <f>AVERAGE(B6,F6,J6,N6,R6,V6,Z6,AD6)</f>
        <v>5.2204874999999999</v>
      </c>
      <c r="K29">
        <f>AVERAGE(C6,G6,K6,O6,S6,W6,AA6,AE6)</f>
        <v>8.4185874999999992</v>
      </c>
      <c r="N29">
        <f>J30-J26</f>
        <v>-0.80836250000000032</v>
      </c>
      <c r="O29">
        <f>K30-K26</f>
        <v>-1.6404250000000005</v>
      </c>
      <c r="P29" s="1">
        <v>0.4</v>
      </c>
      <c r="Q29">
        <f>N29/J26*100</f>
        <v>-13.648230261255694</v>
      </c>
      <c r="R29">
        <f>O29/K26*100</f>
        <v>-17.116622429748084</v>
      </c>
    </row>
    <row r="30" spans="1:42" x14ac:dyDescent="0.25">
      <c r="I30" s="1">
        <v>0.4</v>
      </c>
      <c r="J30">
        <f>AVERAGE(B7,F7,J7,N7,R7,V7,Z7,AD7)</f>
        <v>5.1144749999999997</v>
      </c>
      <c r="K30">
        <f>AVERAGE(C7,G7,K7,O7,S7,W7,AA7,AE7)</f>
        <v>7.9433875</v>
      </c>
      <c r="N30">
        <f>J31-J26</f>
        <v>-1.1372374999999995</v>
      </c>
      <c r="O30">
        <f>K31-K26</f>
        <v>7.5774624999999993</v>
      </c>
      <c r="P30" s="1">
        <v>0.5</v>
      </c>
      <c r="Q30">
        <f>N30/J26*100</f>
        <v>-19.200889776226333</v>
      </c>
      <c r="R30">
        <f>O30/K26*100</f>
        <v>79.065220652010865</v>
      </c>
    </row>
    <row r="31" spans="1:42" x14ac:dyDescent="0.25">
      <c r="I31" s="1">
        <v>0.5</v>
      </c>
      <c r="J31">
        <f>AVERAGE(B8,F8,J8,N8,R8,V8,Z8,AD8)</f>
        <v>4.7856000000000005</v>
      </c>
      <c r="K31">
        <f>AVERAGE(C8,G8,K8,O8,S8,W8,AA8,AE8)</f>
        <v>17.161275</v>
      </c>
      <c r="N31">
        <f>J32-J26</f>
        <v>-0.71281250000000007</v>
      </c>
      <c r="O31">
        <f>K32-K26</f>
        <v>2.3748749999999994</v>
      </c>
      <c r="P31" s="1">
        <v>0.6</v>
      </c>
      <c r="Q31">
        <f>N31/J26*100</f>
        <v>-12.03498323227676</v>
      </c>
      <c r="R31">
        <f>O31/K26*100</f>
        <v>24.780065344558853</v>
      </c>
    </row>
    <row r="32" spans="1:42" x14ac:dyDescent="0.25">
      <c r="I32" s="1">
        <v>0.6</v>
      </c>
      <c r="J32">
        <f>AVERAGE(B9,F9,J9,N9,R9,V9,Z9,AD9)</f>
        <v>5.2100249999999999</v>
      </c>
      <c r="K32">
        <f>AVERAGE(C9,G9,K9,O9,S9,W9,AA9,AE9)</f>
        <v>11.9586875</v>
      </c>
      <c r="N32">
        <f>J33-J26</f>
        <v>0.85834999999999972</v>
      </c>
      <c r="O32">
        <f>K33-K26</f>
        <v>1.479849999999999</v>
      </c>
      <c r="P32" s="1">
        <v>0.7</v>
      </c>
      <c r="Q32">
        <f>N32/J26*100</f>
        <v>14.492209181832184</v>
      </c>
      <c r="R32">
        <f>O32/K26*100</f>
        <v>15.441140986428929</v>
      </c>
    </row>
    <row r="33" spans="1:18" x14ac:dyDescent="0.25">
      <c r="I33" s="1">
        <v>0.7</v>
      </c>
      <c r="J33">
        <f>AVERAGE(B10,F10,J10,N10,R10,V10,Z10,AD10)</f>
        <v>6.7811874999999997</v>
      </c>
      <c r="K33">
        <f>AVERAGE(C10,G10,K10,O10,S10,W10,AA10,AE10)</f>
        <v>11.0636625</v>
      </c>
      <c r="N33">
        <f>J34-J26</f>
        <v>0.41745000000000054</v>
      </c>
      <c r="O33">
        <f>K34-K26</f>
        <v>1.9091500000000003</v>
      </c>
      <c r="P33" s="1">
        <v>0.8</v>
      </c>
      <c r="Q33">
        <f>N33/J26*100</f>
        <v>7.0481420434040363</v>
      </c>
      <c r="R33">
        <f>O33/K26*100</f>
        <v>19.920569188931861</v>
      </c>
    </row>
    <row r="34" spans="1:18" x14ac:dyDescent="0.25">
      <c r="I34" s="1">
        <v>0.8</v>
      </c>
      <c r="J34">
        <f>AVERAGE(B11,F11,J11,N11,R11,V11,Z11,AD11)</f>
        <v>6.3402875000000005</v>
      </c>
      <c r="K34">
        <f>AVERAGE(C11,G11,K11,O11,S11,W11,AA11,AE11)</f>
        <v>11.492962500000001</v>
      </c>
      <c r="N34">
        <f>J35-J26</f>
        <v>0.58475000000000055</v>
      </c>
      <c r="O34">
        <f>K35-K26</f>
        <v>2.1920000000000002</v>
      </c>
      <c r="P34" s="1">
        <v>0.9</v>
      </c>
      <c r="Q34">
        <f>N34/J26*100</f>
        <v>9.872801676561286</v>
      </c>
      <c r="R34">
        <f>O34/K26*100</f>
        <v>22.871899883266707</v>
      </c>
    </row>
    <row r="35" spans="1:18" x14ac:dyDescent="0.25">
      <c r="I35" s="1">
        <v>0.9</v>
      </c>
      <c r="J35">
        <f>AVERAGE(B12,F12,J12,N12,R12,V12,Z12,AD12)</f>
        <v>6.5075875000000005</v>
      </c>
      <c r="K35">
        <f>AVERAGE(C12,G12,K12,O12,S12,W12,AA12,AE12)</f>
        <v>11.775812500000001</v>
      </c>
      <c r="N35">
        <f>J36-J26</f>
        <v>-1.1236249999999997</v>
      </c>
      <c r="O35">
        <f>K36-K26</f>
        <v>0.36763749999999895</v>
      </c>
      <c r="P35" s="1">
        <v>1</v>
      </c>
      <c r="Q35">
        <f>N35/J26*100</f>
        <v>-18.971059057419684</v>
      </c>
      <c r="R35">
        <f>O35/K26*100</f>
        <v>3.836025590024835</v>
      </c>
    </row>
    <row r="36" spans="1:18" x14ac:dyDescent="0.25">
      <c r="I36" s="1">
        <v>1</v>
      </c>
      <c r="J36">
        <f>AVERAGE(B13,F13,J13,N13,R13,V13,Z13,AD13)</f>
        <v>4.7992125000000003</v>
      </c>
      <c r="K36">
        <f>AVERAGE(C13,G13,K13,O13,S13,W13,AA13,AE13)</f>
        <v>9.9514499999999995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3.5289999999999999</v>
      </c>
      <c r="C41">
        <f>C3</f>
        <v>4.9141000000000004</v>
      </c>
    </row>
    <row r="42" spans="1:18" x14ac:dyDescent="0.25">
      <c r="A42" s="1">
        <v>2</v>
      </c>
      <c r="B42">
        <f>F3</f>
        <v>3.2563</v>
      </c>
      <c r="C42">
        <f>G3</f>
        <v>7.0034999999999998</v>
      </c>
    </row>
    <row r="43" spans="1:18" x14ac:dyDescent="0.25">
      <c r="A43" s="1">
        <v>3</v>
      </c>
      <c r="B43">
        <f>J3</f>
        <v>20.013000000000002</v>
      </c>
      <c r="C43">
        <f>K3</f>
        <v>29.122699999999998</v>
      </c>
    </row>
    <row r="44" spans="1:18" x14ac:dyDescent="0.25">
      <c r="A44" s="1">
        <v>4</v>
      </c>
      <c r="B44">
        <f>N3</f>
        <v>5.2602000000000002</v>
      </c>
      <c r="C44">
        <f>O3</f>
        <v>7.7457000000000003</v>
      </c>
    </row>
    <row r="45" spans="1:18" x14ac:dyDescent="0.25">
      <c r="A45" s="1">
        <v>5</v>
      </c>
      <c r="B45">
        <f>R3</f>
        <v>2.3765000000000001</v>
      </c>
      <c r="C45">
        <f>S3</f>
        <v>5.4901999999999997</v>
      </c>
    </row>
    <row r="46" spans="1:18" x14ac:dyDescent="0.25">
      <c r="A46" s="1">
        <v>6</v>
      </c>
      <c r="B46">
        <f>V3</f>
        <v>2.5148999999999999</v>
      </c>
      <c r="C46">
        <f>W3</f>
        <v>4.5629999999999997</v>
      </c>
    </row>
    <row r="47" spans="1:18" x14ac:dyDescent="0.25">
      <c r="A47" s="1">
        <v>7</v>
      </c>
      <c r="B47">
        <f>Z3</f>
        <v>5.5500999999999996</v>
      </c>
      <c r="C47">
        <f>AA3</f>
        <v>9.5358000000000001</v>
      </c>
    </row>
    <row r="48" spans="1:18" x14ac:dyDescent="0.25">
      <c r="A48" s="1">
        <v>8</v>
      </c>
      <c r="B48">
        <f>AD3</f>
        <v>4.8826999999999998</v>
      </c>
      <c r="C48">
        <f>AE3</f>
        <v>8.2955000000000005</v>
      </c>
    </row>
    <row r="50" spans="1:3" x14ac:dyDescent="0.25">
      <c r="A50" t="s">
        <v>19</v>
      </c>
      <c r="B50">
        <f>AVERAGE(B41:B48)</f>
        <v>5.9228375</v>
      </c>
      <c r="C50">
        <f>AVERAGE(C41:C48)</f>
        <v>9.5838125000000005</v>
      </c>
    </row>
    <row r="51" spans="1:3" x14ac:dyDescent="0.25">
      <c r="A51" t="s">
        <v>8</v>
      </c>
      <c r="B51">
        <f>STDEV(B41:B48)</f>
        <v>5.8214383946477177</v>
      </c>
      <c r="C51">
        <f>STDEV(C41:C48)</f>
        <v>8.0820726256922644</v>
      </c>
    </row>
    <row r="52" spans="1:3" x14ac:dyDescent="0.25">
      <c r="A52" t="s">
        <v>20</v>
      </c>
      <c r="B52">
        <f>1.5*B51</f>
        <v>8.7321575919715766</v>
      </c>
      <c r="C52">
        <f>1.5*C51</f>
        <v>12.123108938538397</v>
      </c>
    </row>
    <row r="53" spans="1:3" x14ac:dyDescent="0.25">
      <c r="A53" t="s">
        <v>9</v>
      </c>
      <c r="B53">
        <f>2*B51</f>
        <v>11.642876789295435</v>
      </c>
      <c r="C53">
        <f>2*C51</f>
        <v>16.164145251384529</v>
      </c>
    </row>
    <row r="54" spans="1:3" x14ac:dyDescent="0.25">
      <c r="A54" t="s">
        <v>21</v>
      </c>
      <c r="B54">
        <f>B50+B52</f>
        <v>14.654995091971577</v>
      </c>
      <c r="C54">
        <f>C50+C52</f>
        <v>21.706921438538398</v>
      </c>
    </row>
    <row r="55" spans="1:3" x14ac:dyDescent="0.25">
      <c r="A55" t="s">
        <v>10</v>
      </c>
      <c r="B55">
        <f>B50+B53</f>
        <v>17.565714289295435</v>
      </c>
      <c r="C55">
        <f>C50+C53</f>
        <v>25.747957751384529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2015-03-24T23:13:14Z</dcterms:created>
  <dcterms:modified xsi:type="dcterms:W3CDTF">2015-04-15T04:54:49Z</dcterms:modified>
</cp:coreProperties>
</file>