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<sst xmlns="http://schemas.openxmlformats.org/spreadsheetml/2006/main" count="48" uniqueCount="22">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</sst>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6.0716000000000001</v>
      </c>
      <c r="C3">
        <v>9.3386999999999993</v>
      </c>
      <c r="E3" s="1">
        <v>535</v>
      </c>
      <c r="F3">
        <v>4.6696999999999997</v>
      </c>
      <c r="G3">
        <v>11.6783</v>
      </c>
      <c r="I3" s="1">
        <v>535</v>
      </c>
      <c r="J3">
        <v>2.1713</v>
      </c>
      <c r="K3">
        <v>3.9851999999999999</v>
      </c>
      <c r="M3" s="1">
        <v>535</v>
      </c>
      <c r="N3">
        <v>3.9621</v>
      </c>
      <c r="O3">
        <v>4.9240000000000004</v>
      </c>
      <c r="Q3" s="1">
        <v>535</v>
      </c>
      <c r="R3">
        <v>2.5777000000000001</v>
      </c>
      <c r="S3">
        <v>6.89</v>
      </c>
      <c r="U3" s="1">
        <v>535</v>
      </c>
      <c r="V3">
        <v>3.2271999999999998</v>
      </c>
      <c r="W3">
        <v>10.4849</v>
      </c>
      <c r="Y3" s="1">
        <v>535</v>
      </c>
      <c r="Z3">
        <v>4.8990999999999998</v>
      </c>
      <c r="AA3">
        <v>9.8866999999999994</v>
      </c>
      <c r="AC3" s="1">
        <v>535</v>
      </c>
      <c r="AD3">
        <v>5.9858000000000002</v>
      </c>
      <c r="AE3">
        <v>9.9194999999999993</v>
      </c>
    </row>
    <row r="4" spans="1:31" x14ac:dyDescent="0.25">
      <c r="A4" s="1">
        <v>0.1</v>
      </c>
      <c r="B4">
        <v>4.7317</v>
      </c>
      <c r="C4">
        <v>9.4963999999999995</v>
      </c>
      <c r="E4" s="1">
        <v>0.1</v>
      </c>
      <c r="F4">
        <v>3.9317000000000002</v>
      </c>
      <c r="G4">
        <v>7.8635000000000002</v>
      </c>
      <c r="I4" s="1">
        <v>0.1</v>
      </c>
      <c r="J4">
        <v>2.367</v>
      </c>
      <c r="K4">
        <v>4.5160999999999998</v>
      </c>
      <c r="M4" s="1">
        <v>0.1</v>
      </c>
      <c r="N4">
        <v>1.6218999999999999</v>
      </c>
      <c r="O4">
        <v>4.6390000000000002</v>
      </c>
      <c r="Q4" s="1">
        <v>0.1</v>
      </c>
      <c r="R4">
        <v>2.6446999999999998</v>
      </c>
      <c r="S4">
        <v>7.1146000000000003</v>
      </c>
      <c r="U4" s="1">
        <v>0.1</v>
      </c>
      <c r="V4">
        <v>3.4453999999999998</v>
      </c>
      <c r="W4">
        <v>6.9080000000000004</v>
      </c>
      <c r="Y4" s="1">
        <v>0.1</v>
      </c>
      <c r="Z4">
        <v>4.0308999999999999</v>
      </c>
      <c r="AA4">
        <v>5.5491999999999999</v>
      </c>
      <c r="AC4" s="1">
        <v>0.1</v>
      </c>
      <c r="AD4">
        <v>3.3271999999999999</v>
      </c>
      <c r="AE4">
        <v>11.186400000000001</v>
      </c>
    </row>
    <row r="5" spans="1:31" x14ac:dyDescent="0.25">
      <c r="A5" s="1">
        <v>0.2</v>
      </c>
      <c r="B5">
        <v>25.294899999999998</v>
      </c>
      <c r="C5">
        <v>28.377800000000001</v>
      </c>
      <c r="E5" s="1">
        <v>0.2</v>
      </c>
      <c r="F5">
        <v>4.4797000000000002</v>
      </c>
      <c r="G5">
        <v>14.836399999999999</v>
      </c>
      <c r="I5" s="1">
        <v>0.2</v>
      </c>
      <c r="J5">
        <v>1.2741</v>
      </c>
      <c r="K5">
        <v>3.5914999999999999</v>
      </c>
      <c r="M5" s="1">
        <v>0.2</v>
      </c>
      <c r="N5">
        <v>1.6967000000000001</v>
      </c>
      <c r="O5">
        <v>3.6120000000000001</v>
      </c>
      <c r="Q5" s="1">
        <v>0.2</v>
      </c>
      <c r="R5">
        <v>2.7934999999999999</v>
      </c>
      <c r="S5">
        <v>6.4005000000000001</v>
      </c>
      <c r="U5" s="1">
        <v>0.2</v>
      </c>
      <c r="V5">
        <v>3.4409999999999998</v>
      </c>
      <c r="W5">
        <v>7.0885999999999996</v>
      </c>
      <c r="Y5" s="1">
        <v>0.2</v>
      </c>
      <c r="Z5">
        <v>3.6617999999999999</v>
      </c>
      <c r="AA5">
        <v>4.3594999999999997</v>
      </c>
      <c r="AC5" s="1">
        <v>0.2</v>
      </c>
      <c r="AD5">
        <v>3.1284999999999998</v>
      </c>
      <c r="AE5">
        <v>9.5894999999999992</v>
      </c>
    </row>
    <row r="6" spans="1:31" x14ac:dyDescent="0.25">
      <c r="A6" s="1">
        <v>0.3</v>
      </c>
      <c r="B6">
        <v>17.786799999999999</v>
      </c>
      <c r="C6">
        <v>36.511600000000001</v>
      </c>
      <c r="E6" s="1">
        <v>0.3</v>
      </c>
      <c r="F6">
        <v>6.7804000000000002</v>
      </c>
      <c r="G6">
        <v>17.720600000000001</v>
      </c>
      <c r="I6" s="1">
        <v>0.3</v>
      </c>
      <c r="J6">
        <v>2.2343000000000002</v>
      </c>
      <c r="K6">
        <v>3.5352000000000001</v>
      </c>
      <c r="M6" s="1">
        <v>0.3</v>
      </c>
      <c r="N6">
        <v>3.6160000000000001</v>
      </c>
      <c r="O6">
        <v>4.3411</v>
      </c>
      <c r="Q6" s="1">
        <v>0.3</v>
      </c>
      <c r="R6">
        <v>3.1368999999999998</v>
      </c>
      <c r="S6">
        <v>4.6429999999999998</v>
      </c>
      <c r="U6" s="1">
        <v>0.3</v>
      </c>
      <c r="V6">
        <v>2.3675000000000002</v>
      </c>
      <c r="W6">
        <v>6.2022000000000004</v>
      </c>
      <c r="Y6" s="1">
        <v>0.3</v>
      </c>
      <c r="Z6">
        <v>2.8304</v>
      </c>
      <c r="AA6">
        <v>3.2928999999999999</v>
      </c>
      <c r="AC6" s="1">
        <v>0.3</v>
      </c>
      <c r="AD6">
        <v>2.1526999999999998</v>
      </c>
      <c r="AE6">
        <v>11.7379</v>
      </c>
    </row>
    <row r="7" spans="1:31" x14ac:dyDescent="0.25">
      <c r="A7" s="1">
        <v>0.4</v>
      </c>
      <c r="B7">
        <v>22.7273</v>
      </c>
      <c r="C7">
        <v>60.591700000000003</v>
      </c>
      <c r="E7" s="1">
        <v>0.4</v>
      </c>
      <c r="F7">
        <v>3.1528</v>
      </c>
      <c r="G7">
        <v>6.6878000000000002</v>
      </c>
      <c r="I7" s="1">
        <v>0.4</v>
      </c>
      <c r="J7">
        <v>11.422599999999999</v>
      </c>
      <c r="K7">
        <v>4.2557</v>
      </c>
      <c r="M7" s="1">
        <v>0.4</v>
      </c>
      <c r="N7">
        <v>3.1779000000000002</v>
      </c>
      <c r="O7">
        <v>5.1706000000000003</v>
      </c>
      <c r="Q7" s="1">
        <v>0.4</v>
      </c>
      <c r="R7">
        <v>1.8237000000000001</v>
      </c>
      <c r="S7">
        <v>4.7575000000000003</v>
      </c>
      <c r="U7" s="1">
        <v>0.4</v>
      </c>
      <c r="V7">
        <v>1.9438</v>
      </c>
      <c r="W7">
        <v>7.5795000000000003</v>
      </c>
      <c r="Y7" s="1">
        <v>0.4</v>
      </c>
      <c r="Z7">
        <v>3.9318</v>
      </c>
      <c r="AA7">
        <v>4.0530999999999997</v>
      </c>
      <c r="AC7" s="1">
        <v>0.4</v>
      </c>
      <c r="AD7">
        <v>1.4901</v>
      </c>
      <c r="AE7">
        <v>9.0879999999999992</v>
      </c>
    </row>
    <row r="8" spans="1:31" x14ac:dyDescent="0.25">
      <c r="A8" s="1">
        <v>0.5</v>
      </c>
      <c r="B8">
        <v>18.788699999999999</v>
      </c>
      <c r="C8">
        <v>54.407299999999999</v>
      </c>
      <c r="E8" s="1">
        <v>0.5</v>
      </c>
      <c r="F8">
        <v>2.5550999999999999</v>
      </c>
      <c r="G8">
        <v>5.3025000000000002</v>
      </c>
      <c r="I8" s="1">
        <v>0.5</v>
      </c>
      <c r="J8">
        <v>14.287699999999999</v>
      </c>
      <c r="K8">
        <v>5.0271999999999997</v>
      </c>
      <c r="M8" s="1">
        <v>0.5</v>
      </c>
      <c r="N8">
        <v>2.2574000000000001</v>
      </c>
      <c r="O8">
        <v>5.8509000000000002</v>
      </c>
      <c r="Q8" s="1">
        <v>0.5</v>
      </c>
      <c r="R8">
        <v>1.4637</v>
      </c>
      <c r="S8">
        <v>5.5746000000000002</v>
      </c>
      <c r="U8" s="1">
        <v>0.5</v>
      </c>
      <c r="V8">
        <v>2.7570999999999999</v>
      </c>
      <c r="W8">
        <v>7.9909999999999997</v>
      </c>
      <c r="Y8" s="1">
        <v>0.5</v>
      </c>
      <c r="Z8">
        <v>4.6193999999999997</v>
      </c>
      <c r="AA8">
        <v>4.3803000000000001</v>
      </c>
      <c r="AC8" s="1">
        <v>0.5</v>
      </c>
      <c r="AD8">
        <v>1.9662999999999999</v>
      </c>
      <c r="AE8">
        <v>9.3568999999999996</v>
      </c>
    </row>
    <row r="9" spans="1:31" x14ac:dyDescent="0.25">
      <c r="A9" s="1">
        <v>0.6</v>
      </c>
      <c r="B9">
        <v>15.3348</v>
      </c>
      <c r="C9">
        <v>30.423100000000002</v>
      </c>
      <c r="E9" s="1">
        <v>0.6</v>
      </c>
      <c r="F9">
        <v>2.9100999999999999</v>
      </c>
      <c r="G9">
        <v>4.5110999999999999</v>
      </c>
      <c r="I9" s="1">
        <v>0.6</v>
      </c>
      <c r="J9">
        <v>4.2571000000000003</v>
      </c>
      <c r="K9">
        <v>4.8692000000000002</v>
      </c>
      <c r="M9" s="1">
        <v>0.6</v>
      </c>
      <c r="N9">
        <v>2.0358000000000001</v>
      </c>
      <c r="O9">
        <v>5.7183000000000002</v>
      </c>
      <c r="Q9" s="1">
        <v>0.6</v>
      </c>
      <c r="R9">
        <v>1.8855999999999999</v>
      </c>
      <c r="S9">
        <v>4.8914999999999997</v>
      </c>
      <c r="U9" s="1">
        <v>0.6</v>
      </c>
      <c r="V9">
        <v>2.6347</v>
      </c>
      <c r="W9">
        <v>4.3478000000000003</v>
      </c>
      <c r="Y9" s="1">
        <v>0.6</v>
      </c>
      <c r="Z9">
        <v>2.3700999999999999</v>
      </c>
      <c r="AA9">
        <v>3.7759999999999998</v>
      </c>
      <c r="AC9" s="1">
        <v>0.6</v>
      </c>
      <c r="AD9">
        <v>2.3065000000000002</v>
      </c>
      <c r="AE9">
        <v>7.891</v>
      </c>
    </row>
    <row r="10" spans="1:31" x14ac:dyDescent="0.25">
      <c r="A10" s="1">
        <v>0.7</v>
      </c>
      <c r="B10">
        <v>6.5425000000000004</v>
      </c>
      <c r="C10">
        <v>10.2491</v>
      </c>
      <c r="E10" s="1">
        <v>0.7</v>
      </c>
      <c r="F10">
        <v>1.9944</v>
      </c>
      <c r="G10">
        <v>5.3018000000000001</v>
      </c>
      <c r="I10" s="1">
        <v>0.7</v>
      </c>
      <c r="J10">
        <v>1.8512</v>
      </c>
      <c r="K10">
        <v>5.3891999999999998</v>
      </c>
      <c r="M10" s="1">
        <v>0.7</v>
      </c>
      <c r="N10">
        <v>3.1307999999999998</v>
      </c>
      <c r="O10">
        <v>6.5522</v>
      </c>
      <c r="Q10" s="1">
        <v>0.7</v>
      </c>
      <c r="R10">
        <v>2.1425999999999998</v>
      </c>
      <c r="S10">
        <v>6.1962999999999999</v>
      </c>
      <c r="U10" s="1">
        <v>0.7</v>
      </c>
      <c r="V10">
        <v>3.0661</v>
      </c>
      <c r="W10">
        <v>4.5991</v>
      </c>
      <c r="Y10" s="1">
        <v>0.7</v>
      </c>
      <c r="Z10">
        <v>18.9907</v>
      </c>
      <c r="AA10">
        <v>7.4104000000000001</v>
      </c>
      <c r="AC10" s="1">
        <v>0.7</v>
      </c>
      <c r="AD10">
        <v>1.4045000000000001</v>
      </c>
      <c r="AE10">
        <v>7.2956000000000003</v>
      </c>
    </row>
    <row r="11" spans="1:31" x14ac:dyDescent="0.25">
      <c r="A11" s="1">
        <v>0.8</v>
      </c>
      <c r="B11">
        <v>3.1619000000000002</v>
      </c>
      <c r="C11">
        <v>8.8729999999999993</v>
      </c>
      <c r="E11" s="1">
        <v>0.8</v>
      </c>
      <c r="F11">
        <v>5.8449</v>
      </c>
      <c r="G11">
        <v>5.6026999999999996</v>
      </c>
      <c r="I11" s="1">
        <v>0.8</v>
      </c>
      <c r="J11">
        <v>1.7964</v>
      </c>
      <c r="K11">
        <v>5.1154000000000002</v>
      </c>
      <c r="M11" s="1">
        <v>0.8</v>
      </c>
      <c r="N11">
        <v>2.5078</v>
      </c>
      <c r="O11">
        <v>8.1882000000000001</v>
      </c>
      <c r="Q11" s="1">
        <v>0.8</v>
      </c>
      <c r="R11">
        <v>2.4573999999999998</v>
      </c>
      <c r="S11">
        <v>6.4332000000000003</v>
      </c>
      <c r="U11" s="1">
        <v>0.8</v>
      </c>
      <c r="V11">
        <v>2.9476</v>
      </c>
      <c r="W11">
        <v>4.7983000000000002</v>
      </c>
      <c r="Y11" s="1">
        <v>0.8</v>
      </c>
      <c r="Z11">
        <v>30.1784</v>
      </c>
      <c r="AA11">
        <v>21.7911</v>
      </c>
      <c r="AC11" s="1">
        <v>0.8</v>
      </c>
      <c r="AD11">
        <v>1.8187</v>
      </c>
      <c r="AE11">
        <v>9.7565000000000008</v>
      </c>
    </row>
    <row r="12" spans="1:31" x14ac:dyDescent="0.25">
      <c r="A12" s="1">
        <v>0.9</v>
      </c>
      <c r="B12">
        <v>4.8151999999999999</v>
      </c>
      <c r="C12">
        <v>13.1637</v>
      </c>
      <c r="E12" s="1">
        <v>0.9</v>
      </c>
      <c r="F12">
        <v>3.6267</v>
      </c>
      <c r="G12">
        <v>4.7868000000000004</v>
      </c>
      <c r="I12" s="1">
        <v>0.9</v>
      </c>
      <c r="J12">
        <v>2.0562999999999998</v>
      </c>
      <c r="K12">
        <v>6.3262999999999998</v>
      </c>
      <c r="M12" s="1">
        <v>0.9</v>
      </c>
      <c r="N12">
        <v>2.0531000000000001</v>
      </c>
      <c r="O12">
        <v>4.8342999999999998</v>
      </c>
      <c r="Q12" s="1">
        <v>0.9</v>
      </c>
      <c r="R12">
        <v>3.2980999999999998</v>
      </c>
      <c r="S12">
        <v>10.2143</v>
      </c>
      <c r="U12" s="1">
        <v>0.9</v>
      </c>
      <c r="V12">
        <v>1.6700999999999999</v>
      </c>
      <c r="W12">
        <v>6.0202999999999998</v>
      </c>
      <c r="Y12" s="1">
        <v>0.9</v>
      </c>
      <c r="Z12">
        <v>18.309000000000001</v>
      </c>
      <c r="AA12">
        <v>18.798200000000001</v>
      </c>
      <c r="AC12" s="1">
        <v>0.9</v>
      </c>
      <c r="AD12">
        <v>4.2404999999999999</v>
      </c>
      <c r="AE12">
        <v>10.628</v>
      </c>
    </row>
    <row r="13" spans="1:31" x14ac:dyDescent="0.25">
      <c r="A13" s="1">
        <v>1</v>
      </c>
      <c r="B13">
        <v>10.392899999999999</v>
      </c>
      <c r="C13">
        <v>12.7211</v>
      </c>
      <c r="E13" s="1">
        <v>1</v>
      </c>
      <c r="F13">
        <v>4.2652999999999999</v>
      </c>
      <c r="G13">
        <v>6.0372000000000003</v>
      </c>
      <c r="I13" s="1">
        <v>1</v>
      </c>
      <c r="J13">
        <v>2.0722999999999998</v>
      </c>
      <c r="K13">
        <v>6.7319000000000004</v>
      </c>
      <c r="M13" s="1">
        <v>1</v>
      </c>
      <c r="N13">
        <v>1.9656</v>
      </c>
      <c r="O13">
        <v>5.2295999999999996</v>
      </c>
      <c r="Q13" s="1">
        <v>1</v>
      </c>
      <c r="R13">
        <v>7.1128999999999998</v>
      </c>
      <c r="S13">
        <v>14.678000000000001</v>
      </c>
      <c r="U13" s="1">
        <v>1</v>
      </c>
      <c r="V13">
        <v>1.9021999999999999</v>
      </c>
      <c r="W13">
        <v>8.2866</v>
      </c>
      <c r="Y13" s="1">
        <v>1</v>
      </c>
      <c r="Z13">
        <v>6.7020999999999997</v>
      </c>
      <c r="AA13">
        <v>18.678999999999998</v>
      </c>
      <c r="AC13" s="1">
        <v>1</v>
      </c>
      <c r="AD13">
        <v>8.2725000000000009</v>
      </c>
      <c r="AE13">
        <v>9.7346000000000004</v>
      </c>
    </row>
    <row r="15" spans="1:31" x14ac:dyDescent="0.25">
      <c r="A15" t="s">
        <v>7</v>
      </c>
      <c r="B15">
        <f>AVERAGE(B4:B13)</f>
        <v>12.957670000000002</v>
      </c>
      <c r="C15">
        <f>AVERAGE(C4:C13)</f>
        <v>26.481479999999998</v>
      </c>
      <c r="F15">
        <f>AVERAGE(F4:F13)</f>
        <v>3.95411</v>
      </c>
      <c r="G15">
        <f>AVERAGE(G4:G13)</f>
        <v>7.8650400000000005</v>
      </c>
      <c r="J15">
        <f>AVERAGE(J4:J13)</f>
        <v>4.3618999999999994</v>
      </c>
      <c r="K15">
        <f>AVERAGE(K4:K13)</f>
        <v>4.9357699999999998</v>
      </c>
      <c r="N15">
        <f>AVERAGE(N4:N13)</f>
        <v>2.4062999999999999</v>
      </c>
      <c r="O15">
        <f>AVERAGE(O4:O13)</f>
        <v>5.4136199999999999</v>
      </c>
      <c r="R15">
        <f>AVERAGE(R4:R13)</f>
        <v>2.8759100000000002</v>
      </c>
      <c r="S15">
        <f>AVERAGE(S4:S13)</f>
        <v>7.0903500000000008</v>
      </c>
      <c r="V15">
        <f>AVERAGE(V4:V13)</f>
        <v>2.61755</v>
      </c>
      <c r="W15">
        <f>AVERAGE(W4:W13)</f>
        <v>6.3821399999999997</v>
      </c>
      <c r="Z15">
        <f>AVERAGE(Z4:Z13)</f>
        <v>9.5624599999999997</v>
      </c>
      <c r="AA15">
        <f>AVERAGE(AA4:AA13)</f>
        <v>9.208969999999999</v>
      </c>
      <c r="AD15">
        <f>AVERAGE(AD4:AD13)</f>
        <v>3.0107500000000003</v>
      </c>
      <c r="AE15">
        <f>AVERAGE(AE4:AE13)</f>
        <v>9.6264400000000006</v>
      </c>
    </row>
    <row r="16" spans="1:31" x14ac:dyDescent="0.25">
      <c r="A16" t="s">
        <v>8</v>
      </c>
      <c r="B16">
        <f>STDEV(B4:B13)</f>
        <v>8.0848351194690409</v>
      </c>
      <c r="C16">
        <f>STDEV(C4:C13)</f>
        <v>19.124873939906987</v>
      </c>
      <c r="F16">
        <f>STDEV(F4:F13)</f>
        <v>1.474732835653819</v>
      </c>
      <c r="G16">
        <f>STDEV(G4:G13)</f>
        <v>4.5878860596139504</v>
      </c>
      <c r="J16">
        <f>STDEV(J4:J13)</f>
        <v>4.5931138559079212</v>
      </c>
      <c r="K16">
        <f>STDEV(K4:K13)</f>
        <v>1.0444344371210874</v>
      </c>
      <c r="N16">
        <f>STDEV(N4:N13)</f>
        <v>0.68241131780376196</v>
      </c>
      <c r="O16">
        <f>STDEV(O4:O13)</f>
        <v>1.2781673493282797</v>
      </c>
      <c r="R16">
        <f>STDEV(R4:R13)</f>
        <v>1.6004785724901158</v>
      </c>
      <c r="S16">
        <f>STDEV(S4:S13)</f>
        <v>3.1198878054079642</v>
      </c>
      <c r="V16">
        <f>STDEV(V4:V13)</f>
        <v>0.63413590770783934</v>
      </c>
      <c r="W16">
        <f>STDEV(W4:W13)</f>
        <v>1.4303966211431662</v>
      </c>
      <c r="Z16">
        <f>STDEV(Z4:Z13)</f>
        <v>9.5288865256241895</v>
      </c>
      <c r="AA16">
        <f>STDEV(AA4:AA13)</f>
        <v>7.4125046149582792</v>
      </c>
      <c r="AD16">
        <f>STDEV(AD4:AD13)</f>
        <v>2.053419807297086</v>
      </c>
      <c r="AE16">
        <f>STDEV(AE4:AE13)</f>
        <v>1.3634912811520925</v>
      </c>
    </row>
    <row r="17" spans="1:42" x14ac:dyDescent="0.25">
      <c r="A17" t="s">
        <v>9</v>
      </c>
      <c r="B17">
        <f>2*B16</f>
        <v>16.169670238938082</v>
      </c>
      <c r="C17">
        <f>2*C16</f>
        <v>38.249747879813974</v>
      </c>
      <c r="F17">
        <f>2*F16</f>
        <v>2.9494656713076379</v>
      </c>
      <c r="G17">
        <f>2*G16</f>
        <v>9.1757721192279007</v>
      </c>
      <c r="J17">
        <f>2*J16</f>
        <v>9.1862277118158424</v>
      </c>
      <c r="K17">
        <f>2*K16</f>
        <v>2.0888688742421748</v>
      </c>
      <c r="N17">
        <f>2*N16</f>
        <v>1.3648226356075239</v>
      </c>
      <c r="O17">
        <f>2*O16</f>
        <v>2.5563346986565594</v>
      </c>
      <c r="R17">
        <f>2*R16</f>
        <v>3.2009571449802317</v>
      </c>
      <c r="S17">
        <f>2*S16</f>
        <v>6.2397756108159284</v>
      </c>
      <c r="V17">
        <f>2*V16</f>
        <v>1.2682718154156787</v>
      </c>
      <c r="W17">
        <f>2*W16</f>
        <v>2.8607932422863325</v>
      </c>
      <c r="Z17">
        <f>2*Z16</f>
        <v>19.057773051248379</v>
      </c>
      <c r="AA17">
        <f>2*AA16</f>
        <v>14.825009229916558</v>
      </c>
      <c r="AD17">
        <f>2*AD16</f>
        <v>4.1068396145941719</v>
      </c>
      <c r="AE17">
        <f>2*AE16</f>
        <v>2.726982562304185</v>
      </c>
    </row>
    <row r="18" spans="1:42" x14ac:dyDescent="0.25">
      <c r="A18" t="s">
        <v>10</v>
      </c>
      <c r="B18">
        <f>B15+B17</f>
        <v>29.127340238938082</v>
      </c>
      <c r="C18">
        <f>C15+C17</f>
        <v>64.731227879813972</v>
      </c>
      <c r="F18">
        <f>F15+F17</f>
        <v>6.9035756713076379</v>
      </c>
      <c r="G18">
        <f>G15+G17</f>
        <v>17.040812119227901</v>
      </c>
      <c r="J18">
        <f>J15+J17</f>
        <v>13.548127711815841</v>
      </c>
      <c r="K18">
        <f>K15+K17</f>
        <v>7.024638874242175</v>
      </c>
      <c r="N18">
        <f>N15+N17</f>
        <v>3.771122635607524</v>
      </c>
      <c r="O18">
        <f>O15+O17</f>
        <v>7.9699546986565597</v>
      </c>
      <c r="R18">
        <f>R15+R17</f>
        <v>6.0768671449802323</v>
      </c>
      <c r="S18">
        <f>S15+S17</f>
        <v>13.33012561081593</v>
      </c>
      <c r="V18">
        <f>V15+V17</f>
        <v>3.8858218154156789</v>
      </c>
      <c r="W18">
        <f>W15+W17</f>
        <v>9.2429332422863322</v>
      </c>
      <c r="Z18">
        <f>Z15+Z17</f>
        <v>28.620233051248377</v>
      </c>
      <c r="AA18">
        <f>AA15+AA17</f>
        <v>24.033979229916557</v>
      </c>
      <c r="AD18">
        <f>AD15+AD17</f>
        <v>7.1175896145941717</v>
      </c>
      <c r="AE18">
        <f>AE15+AE17</f>
        <v>12.353422562304186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4.1955625000000003</v>
      </c>
      <c r="K26">
        <f>AVERAGE(C3,G3,K3,O3,S3,W3,AA3,AE3)</f>
        <v>8.3884124999999976</v>
      </c>
      <c r="N26">
        <f>J27-J26</f>
        <v>-0.93300000000000027</v>
      </c>
      <c r="O26">
        <f>K27-K26</f>
        <v>-1.2292624999999981</v>
      </c>
      <c r="P26" s="1">
        <v>0.1</v>
      </c>
      <c r="Q26">
        <f>N26/J26*100</f>
        <v>-22.237780988842381</v>
      </c>
      <c r="R26">
        <f>O26/K26*100</f>
        <v>-14.654292454025104</v>
      </c>
      <c r="U26">
        <f>J26</f>
        <v>4.1955625000000003</v>
      </c>
      <c r="V26">
        <f>K26</f>
        <v>8.3884124999999976</v>
      </c>
      <c r="W26">
        <f>Q26</f>
        <v>-22.237780988842381</v>
      </c>
      <c r="X26">
        <f>Q27</f>
        <v>36.364909353632576</v>
      </c>
      <c r="Y26">
        <f>Q28</f>
        <v>21.86983271015507</v>
      </c>
      <c r="Z26">
        <f>Q29</f>
        <v>47.983732812942257</v>
      </c>
      <c r="AA26">
        <f>Q30</f>
        <v>45.080069716515929</v>
      </c>
      <c r="AB26">
        <f>Q31</f>
        <v>0.50708337678202031</v>
      </c>
      <c r="AC26">
        <f>Q32</f>
        <v>16.560056011559819</v>
      </c>
      <c r="AD26">
        <f>Q33</f>
        <v>51.09148058216271</v>
      </c>
      <c r="AE26">
        <f>Q34</f>
        <v>19.379105900579479</v>
      </c>
      <c r="AF26">
        <f>Q35</f>
        <v>27.175438335145756</v>
      </c>
      <c r="AG26">
        <f>R26</f>
        <v>-14.654292454025104</v>
      </c>
      <c r="AH26">
        <f>R27</f>
        <v>16.016886389409237</v>
      </c>
      <c r="AI26">
        <f>R28</f>
        <v>31.110177283246436</v>
      </c>
      <c r="AJ26">
        <f>R29</f>
        <v>52.269425233916465</v>
      </c>
      <c r="AK26">
        <f>R30</f>
        <v>45.871909613410203</v>
      </c>
      <c r="AL26">
        <f>R31</f>
        <v>-1.0122594710262067</v>
      </c>
      <c r="AM26">
        <f>R32</f>
        <v>-21.031393007914161</v>
      </c>
      <c r="AN26">
        <f>R33</f>
        <v>5.1426595914304585</v>
      </c>
      <c r="AO26">
        <f>R34</f>
        <v>11.421410189353503</v>
      </c>
      <c r="AP26">
        <f>R35</f>
        <v>22.33840431666901</v>
      </c>
    </row>
    <row r="27" spans="1:42" x14ac:dyDescent="0.25">
      <c r="I27" s="1">
        <v>0.1</v>
      </c>
      <c r="J27">
        <f>AVERAGE(B4,F4,J4,N4,R4,V4,Z4,AD4)</f>
        <v>3.2625625</v>
      </c>
      <c r="K27">
        <f>AVERAGE(C4,G4,K4,O4,S4,W4,AA4,AE4)</f>
        <v>7.1591499999999995</v>
      </c>
      <c r="N27">
        <f>J28-J26</f>
        <v>1.5257125000000009</v>
      </c>
      <c r="O27">
        <f>K28-K26</f>
        <v>1.3435625000000027</v>
      </c>
      <c r="P27" s="1">
        <v>0.2</v>
      </c>
      <c r="Q27">
        <f>N27/J26*100</f>
        <v>36.364909353632576</v>
      </c>
      <c r="R27">
        <f>O27/K26*100</f>
        <v>16.016886389409237</v>
      </c>
    </row>
    <row r="28" spans="1:42" x14ac:dyDescent="0.25">
      <c r="I28" s="1">
        <v>0.2</v>
      </c>
      <c r="J28">
        <f>AVERAGE(B5,F5,J5,N5,R5,V5,Z5,AD5)</f>
        <v>5.7212750000000012</v>
      </c>
      <c r="K28">
        <f>AVERAGE(C5,G5,K5,O5,S5,W5,AA5,AE5)</f>
        <v>9.7319750000000003</v>
      </c>
      <c r="N28">
        <f>J29-J26</f>
        <v>0.91756249999999984</v>
      </c>
      <c r="O28">
        <f>K29-K26</f>
        <v>2.6096500000000038</v>
      </c>
      <c r="P28" s="1">
        <v>0.3</v>
      </c>
      <c r="Q28">
        <f>N28/J26*100</f>
        <v>21.86983271015507</v>
      </c>
      <c r="R28">
        <f>O28/K26*100</f>
        <v>31.110177283246436</v>
      </c>
    </row>
    <row r="29" spans="1:42" x14ac:dyDescent="0.25">
      <c r="I29" s="1">
        <v>0.3</v>
      </c>
      <c r="J29">
        <f>AVERAGE(B6,F6,J6,N6,R6,V6,Z6,AD6)</f>
        <v>5.1131250000000001</v>
      </c>
      <c r="K29">
        <f>AVERAGE(C6,G6,K6,O6,S6,W6,AA6,AE6)</f>
        <v>10.998062500000001</v>
      </c>
      <c r="N29">
        <f>J30-J26</f>
        <v>2.0131875000000008</v>
      </c>
      <c r="O29">
        <f>K30-K26</f>
        <v>4.3845750000000017</v>
      </c>
      <c r="P29" s="1">
        <v>0.4</v>
      </c>
      <c r="Q29">
        <f>N29/J26*100</f>
        <v>47.983732812942257</v>
      </c>
      <c r="R29">
        <f>O29/K26*100</f>
        <v>52.269425233916465</v>
      </c>
    </row>
    <row r="30" spans="1:42" x14ac:dyDescent="0.25">
      <c r="I30" s="1">
        <v>0.4</v>
      </c>
      <c r="J30">
        <f>AVERAGE(B7,F7,J7,N7,R7,V7,Z7,AD7)</f>
        <v>6.2087500000000011</v>
      </c>
      <c r="K30">
        <f>AVERAGE(C7,G7,K7,O7,S7,W7,AA7,AE7)</f>
        <v>12.772987499999999</v>
      </c>
      <c r="N30">
        <f>J31-J26</f>
        <v>1.8913624999999987</v>
      </c>
      <c r="O30">
        <f>K31-K26</f>
        <v>3.8479250000000018</v>
      </c>
      <c r="P30" s="1">
        <v>0.5</v>
      </c>
      <c r="Q30">
        <f>N30/J26*100</f>
        <v>45.080069716515929</v>
      </c>
      <c r="R30">
        <f>O30/K26*100</f>
        <v>45.871909613410203</v>
      </c>
    </row>
    <row r="31" spans="1:42" x14ac:dyDescent="0.25">
      <c r="I31" s="1">
        <v>0.5</v>
      </c>
      <c r="J31">
        <f>AVERAGE(B8,F8,J8,N8,R8,V8,Z8,AD8)</f>
        <v>6.086924999999999</v>
      </c>
      <c r="K31">
        <f>AVERAGE(C8,G8,K8,O8,S8,W8,AA8,AE8)</f>
        <v>12.236337499999999</v>
      </c>
      <c r="N31">
        <f>J32-J26</f>
        <v>2.1275000000000155E-2</v>
      </c>
      <c r="O31">
        <f>K32-K26</f>
        <v>-8.4912499999996172E-2</v>
      </c>
      <c r="P31" s="1">
        <v>0.6</v>
      </c>
      <c r="Q31">
        <f>N31/J26*100</f>
        <v>0.50708337678202031</v>
      </c>
      <c r="R31">
        <f>O31/K26*100</f>
        <v>-1.0122594710262067</v>
      </c>
    </row>
    <row r="32" spans="1:42" x14ac:dyDescent="0.25">
      <c r="I32" s="1">
        <v>0.6</v>
      </c>
      <c r="J32">
        <f>AVERAGE(B9,F9,J9,N9,R9,V9,Z9,AD9)</f>
        <v>4.2168375000000005</v>
      </c>
      <c r="K32">
        <f>AVERAGE(C9,G9,K9,O9,S9,W9,AA9,AE9)</f>
        <v>8.3035000000000014</v>
      </c>
      <c r="N32">
        <f>J33-J26</f>
        <v>0.69478749999999945</v>
      </c>
      <c r="O32">
        <f>K33-K26</f>
        <v>-1.7641999999999971</v>
      </c>
      <c r="P32" s="1">
        <v>0.7</v>
      </c>
      <c r="Q32">
        <f>N32/J26*100</f>
        <v>16.560056011559819</v>
      </c>
      <c r="R32">
        <f>O32/K26*100</f>
        <v>-21.031393007914161</v>
      </c>
    </row>
    <row r="33" spans="1:18" x14ac:dyDescent="0.25">
      <c r="I33" s="1">
        <v>0.7</v>
      </c>
      <c r="J33">
        <f>AVERAGE(B10,F10,J10,N10,R10,V10,Z10,AD10)</f>
        <v>4.8903499999999998</v>
      </c>
      <c r="K33">
        <f>AVERAGE(C10,G10,K10,O10,S10,W10,AA10,AE10)</f>
        <v>6.6242125000000005</v>
      </c>
      <c r="N33">
        <f>J34-J26</f>
        <v>2.1435750000000002</v>
      </c>
      <c r="O33">
        <f>K34-K26</f>
        <v>0.43138750000000137</v>
      </c>
      <c r="P33" s="1">
        <v>0.8</v>
      </c>
      <c r="Q33">
        <f>N33/J26*100</f>
        <v>51.09148058216271</v>
      </c>
      <c r="R33">
        <f>O33/K26*100</f>
        <v>5.1426595914304585</v>
      </c>
    </row>
    <row r="34" spans="1:18" x14ac:dyDescent="0.25">
      <c r="I34" s="1">
        <v>0.8</v>
      </c>
      <c r="J34">
        <f>AVERAGE(B11,F11,J11,N11,R11,V11,Z11,AD11)</f>
        <v>6.3391375000000005</v>
      </c>
      <c r="K34">
        <f>AVERAGE(C11,G11,K11,O11,S11,W11,AA11,AE11)</f>
        <v>8.819799999999999</v>
      </c>
      <c r="N34">
        <f>J35-J26</f>
        <v>0.81306250000000002</v>
      </c>
      <c r="O34">
        <f>K35-K26</f>
        <v>0.95807500000000267</v>
      </c>
      <c r="P34" s="1">
        <v>0.9</v>
      </c>
      <c r="Q34">
        <f>N34/J26*100</f>
        <v>19.379105900579479</v>
      </c>
      <c r="R34">
        <f>O34/K26*100</f>
        <v>11.421410189353503</v>
      </c>
    </row>
    <row r="35" spans="1:18" x14ac:dyDescent="0.25">
      <c r="I35" s="1">
        <v>0.9</v>
      </c>
      <c r="J35">
        <f>AVERAGE(B12,F12,J12,N12,R12,V12,Z12,AD12)</f>
        <v>5.0086250000000003</v>
      </c>
      <c r="K35">
        <f>AVERAGE(C12,G12,K12,O12,S12,W12,AA12,AE12)</f>
        <v>9.3464875000000003</v>
      </c>
      <c r="N35">
        <f>J36-J26</f>
        <v>1.1401624999999997</v>
      </c>
      <c r="O35">
        <f>K36-K26</f>
        <v>1.8738375000000023</v>
      </c>
      <c r="P35" s="1">
        <v>1</v>
      </c>
      <c r="Q35">
        <f>N35/J26*100</f>
        <v>27.175438335145756</v>
      </c>
      <c r="R35">
        <f>O35/K26*100</f>
        <v>22.33840431666901</v>
      </c>
    </row>
    <row r="36" spans="1:18" x14ac:dyDescent="0.25">
      <c r="I36" s="1">
        <v>1</v>
      </c>
      <c r="J36">
        <f>AVERAGE(B13,F13,J13,N13,R13,V13,Z13,AD13)</f>
        <v>5.3357250000000001</v>
      </c>
      <c r="K36">
        <f>AVERAGE(C13,G13,K13,O13,S13,W13,AA13,AE13)</f>
        <v>10.26225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6.0716000000000001</v>
      </c>
      <c r="C41">
        <f>C3</f>
        <v>9.3386999999999993</v>
      </c>
    </row>
    <row r="42" spans="1:18" x14ac:dyDescent="0.25">
      <c r="A42" s="1">
        <v>2</v>
      </c>
      <c r="B42">
        <f>F3</f>
        <v>4.6696999999999997</v>
      </c>
      <c r="C42">
        <f>G3</f>
        <v>11.6783</v>
      </c>
    </row>
    <row r="43" spans="1:18" x14ac:dyDescent="0.25">
      <c r="A43" s="1">
        <v>3</v>
      </c>
      <c r="B43">
        <f>J3</f>
        <v>2.1713</v>
      </c>
      <c r="C43">
        <f>K3</f>
        <v>3.9851999999999999</v>
      </c>
    </row>
    <row r="44" spans="1:18" x14ac:dyDescent="0.25">
      <c r="A44" s="1">
        <v>4</v>
      </c>
      <c r="B44">
        <f>N3</f>
        <v>3.9621</v>
      </c>
      <c r="C44">
        <f>O3</f>
        <v>4.9240000000000004</v>
      </c>
    </row>
    <row r="45" spans="1:18" x14ac:dyDescent="0.25">
      <c r="A45" s="1">
        <v>5</v>
      </c>
      <c r="B45">
        <f>R3</f>
        <v>2.5777000000000001</v>
      </c>
      <c r="C45">
        <f>S3</f>
        <v>6.89</v>
      </c>
    </row>
    <row r="46" spans="1:18" x14ac:dyDescent="0.25">
      <c r="A46" s="1">
        <v>6</v>
      </c>
      <c r="B46">
        <f>V3</f>
        <v>3.2271999999999998</v>
      </c>
      <c r="C46">
        <f>W3</f>
        <v>10.4849</v>
      </c>
    </row>
    <row r="47" spans="1:18" x14ac:dyDescent="0.25">
      <c r="A47" s="1">
        <v>7</v>
      </c>
      <c r="B47">
        <f>Z3</f>
        <v>4.8990999999999998</v>
      </c>
      <c r="C47">
        <f>AA3</f>
        <v>9.8866999999999994</v>
      </c>
    </row>
    <row r="48" spans="1:18" x14ac:dyDescent="0.25">
      <c r="A48" s="1">
        <v>8</v>
      </c>
      <c r="B48">
        <f>AD3</f>
        <v>5.9858000000000002</v>
      </c>
      <c r="C48">
        <f>AE3</f>
        <v>9.9194999999999993</v>
      </c>
    </row>
    <row r="50" spans="1:3" x14ac:dyDescent="0.25">
      <c r="A50" t="s">
        <v>19</v>
      </c>
      <c r="B50">
        <f>AVERAGE(B41:B48)</f>
        <v>4.1955625000000003</v>
      </c>
      <c r="C50">
        <f>AVERAGE(C41:C48)</f>
        <v>8.3884124999999976</v>
      </c>
    </row>
    <row r="51" spans="1:3" x14ac:dyDescent="0.25">
      <c r="A51" t="s">
        <v>8</v>
      </c>
      <c r="B51">
        <f>STDEV(B41:B48)</f>
        <v>1.4712281943401659</v>
      </c>
      <c r="C51">
        <f>STDEV(C41:C48)</f>
        <v>2.7863553923860107</v>
      </c>
    </row>
    <row r="52" spans="1:3" x14ac:dyDescent="0.25">
      <c r="A52" t="s">
        <v>20</v>
      </c>
      <c r="B52">
        <f>1.5*B51</f>
        <v>2.2068422915102488</v>
      </c>
      <c r="C52">
        <f>1.5*C51</f>
        <v>4.1795330885790163</v>
      </c>
    </row>
    <row r="53" spans="1:3" x14ac:dyDescent="0.25">
      <c r="A53" t="s">
        <v>9</v>
      </c>
      <c r="B53">
        <f>2*B51</f>
        <v>2.9424563886803319</v>
      </c>
      <c r="C53">
        <f>2*C51</f>
        <v>5.5727107847720214</v>
      </c>
    </row>
    <row r="54" spans="1:3" x14ac:dyDescent="0.25">
      <c r="A54" t="s">
        <v>21</v>
      </c>
      <c r="B54">
        <f>B50+B52</f>
        <v>6.4024047915102491</v>
      </c>
      <c r="C54">
        <f>C50+C52</f>
        <v>12.567945588579015</v>
      </c>
    </row>
    <row r="55" spans="1:3" x14ac:dyDescent="0.25">
      <c r="A55" t="s">
        <v>10</v>
      </c>
      <c r="B55">
        <f>B50+B53</f>
        <v>7.1380188886803317</v>
      </c>
      <c r="C55">
        <f>C50+C53</f>
        <v>13.961123284772018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2015-03-24T23:15:46Z</dcterms:created>
  <dcterms:modified xsi:type="dcterms:W3CDTF">2015-04-15T04:56:23Z</dcterms:modified>
</cp:coreProperties>
</file>