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<sst xmlns="http://schemas.openxmlformats.org/spreadsheetml/2006/main" count="48" uniqueCount="22">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</sst>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15.4024</v>
      </c>
      <c r="C3">
        <v>2.6764999999999999</v>
      </c>
      <c r="E3" s="1">
        <v>535</v>
      </c>
      <c r="F3">
        <v>6.1776</v>
      </c>
      <c r="G3">
        <v>3.9015</v>
      </c>
      <c r="I3" s="1">
        <v>535</v>
      </c>
      <c r="J3">
        <v>5.3391000000000002</v>
      </c>
      <c r="K3">
        <v>5.9836</v>
      </c>
      <c r="M3" s="1">
        <v>535</v>
      </c>
      <c r="N3">
        <v>3.8203</v>
      </c>
      <c r="O3">
        <v>4.0534999999999997</v>
      </c>
      <c r="Q3" s="1">
        <v>535</v>
      </c>
      <c r="R3">
        <v>3.8889</v>
      </c>
      <c r="S3">
        <v>3.3317000000000001</v>
      </c>
      <c r="U3" s="1">
        <v>535</v>
      </c>
      <c r="V3">
        <v>2.5110000000000001</v>
      </c>
      <c r="W3">
        <v>4.6082999999999998</v>
      </c>
      <c r="Y3" s="1">
        <v>535</v>
      </c>
      <c r="Z3">
        <v>5.8421000000000003</v>
      </c>
      <c r="AA3">
        <v>4.2060000000000004</v>
      </c>
      <c r="AC3" s="1">
        <v>535</v>
      </c>
      <c r="AD3">
        <v>4.6505000000000001</v>
      </c>
      <c r="AE3">
        <v>4.1448</v>
      </c>
    </row>
    <row r="4" spans="1:31" x14ac:dyDescent="0.25">
      <c r="A4" s="1">
        <v>0.1</v>
      </c>
      <c r="B4">
        <v>16.113800000000001</v>
      </c>
      <c r="C4">
        <v>3.0829</v>
      </c>
      <c r="E4" s="1">
        <v>0.1</v>
      </c>
      <c r="F4">
        <v>7.266</v>
      </c>
      <c r="G4">
        <v>3.8871000000000002</v>
      </c>
      <c r="I4" s="1">
        <v>0.1</v>
      </c>
      <c r="J4">
        <v>3.0085000000000002</v>
      </c>
      <c r="K4">
        <v>5.1147</v>
      </c>
      <c r="M4" s="1">
        <v>0.1</v>
      </c>
      <c r="N4">
        <v>3.0771999999999999</v>
      </c>
      <c r="O4">
        <v>3.7881</v>
      </c>
      <c r="Q4" s="1">
        <v>0.1</v>
      </c>
      <c r="R4">
        <v>2.8121</v>
      </c>
      <c r="S4">
        <v>3.2995000000000001</v>
      </c>
      <c r="U4" s="1">
        <v>0.1</v>
      </c>
      <c r="V4">
        <v>2.7618</v>
      </c>
      <c r="W4">
        <v>4.9741</v>
      </c>
      <c r="Y4" s="1">
        <v>0.1</v>
      </c>
      <c r="Z4">
        <v>6.6677999999999997</v>
      </c>
      <c r="AA4">
        <v>3.9990000000000001</v>
      </c>
      <c r="AC4" s="1">
        <v>0.1</v>
      </c>
      <c r="AD4">
        <v>3.9626999999999999</v>
      </c>
      <c r="AE4">
        <v>4.6475</v>
      </c>
    </row>
    <row r="5" spans="1:31" x14ac:dyDescent="0.25">
      <c r="A5" s="1">
        <v>0.2</v>
      </c>
      <c r="B5">
        <v>11.2918</v>
      </c>
      <c r="C5">
        <v>3.0289999999999999</v>
      </c>
      <c r="E5" s="1">
        <v>0.2</v>
      </c>
      <c r="F5">
        <v>7.6001000000000003</v>
      </c>
      <c r="G5">
        <v>3.5358000000000001</v>
      </c>
      <c r="I5" s="1">
        <v>0.2</v>
      </c>
      <c r="J5">
        <v>3.0729000000000002</v>
      </c>
      <c r="K5">
        <v>4.9253999999999998</v>
      </c>
      <c r="M5" s="1">
        <v>0.2</v>
      </c>
      <c r="N5">
        <v>3.4792000000000001</v>
      </c>
      <c r="O5">
        <v>3.6686999999999999</v>
      </c>
      <c r="Q5" s="1">
        <v>0.2</v>
      </c>
      <c r="R5">
        <v>2.7326000000000001</v>
      </c>
      <c r="S5">
        <v>4.2816999999999998</v>
      </c>
      <c r="U5" s="1">
        <v>0.2</v>
      </c>
      <c r="V5">
        <v>2.4740000000000002</v>
      </c>
      <c r="W5">
        <v>4.8429000000000002</v>
      </c>
      <c r="Y5" s="1">
        <v>0.2</v>
      </c>
      <c r="Z5">
        <v>4.8963999999999999</v>
      </c>
      <c r="AA5">
        <v>3.8816000000000002</v>
      </c>
      <c r="AC5" s="1">
        <v>0.2</v>
      </c>
      <c r="AD5">
        <v>2.4258999999999999</v>
      </c>
      <c r="AE5">
        <v>4.6341000000000001</v>
      </c>
    </row>
    <row r="6" spans="1:31" x14ac:dyDescent="0.25">
      <c r="A6" s="1">
        <v>0.3</v>
      </c>
      <c r="B6">
        <v>11.527900000000001</v>
      </c>
      <c r="C6">
        <v>2.4260000000000002</v>
      </c>
      <c r="E6" s="1">
        <v>0.3</v>
      </c>
      <c r="F6">
        <v>10.315200000000001</v>
      </c>
      <c r="G6">
        <v>3.7618</v>
      </c>
      <c r="I6" s="1">
        <v>0.3</v>
      </c>
      <c r="J6">
        <v>3.8759000000000001</v>
      </c>
      <c r="K6">
        <v>5.1081000000000003</v>
      </c>
      <c r="M6" s="1">
        <v>0.3</v>
      </c>
      <c r="N6">
        <v>2.7029999999999998</v>
      </c>
      <c r="O6">
        <v>3.7513999999999998</v>
      </c>
      <c r="Q6" s="1">
        <v>0.3</v>
      </c>
      <c r="R6">
        <v>2.8016999999999999</v>
      </c>
      <c r="S6">
        <v>3.6520000000000001</v>
      </c>
      <c r="U6" s="1">
        <v>0.3</v>
      </c>
      <c r="V6">
        <v>2.9657</v>
      </c>
      <c r="W6">
        <v>4.3817000000000004</v>
      </c>
      <c r="Y6" s="1">
        <v>0.3</v>
      </c>
      <c r="Z6">
        <v>5.18</v>
      </c>
      <c r="AA6">
        <v>3.5030000000000001</v>
      </c>
      <c r="AC6" s="1">
        <v>0.3</v>
      </c>
      <c r="AD6">
        <v>3.5489000000000002</v>
      </c>
      <c r="AE6">
        <v>4.1715</v>
      </c>
    </row>
    <row r="7" spans="1:31" x14ac:dyDescent="0.25">
      <c r="A7" s="1">
        <v>0.4</v>
      </c>
      <c r="B7">
        <v>11.5274</v>
      </c>
      <c r="C7">
        <v>3.1789999999999998</v>
      </c>
      <c r="E7" s="1">
        <v>0.4</v>
      </c>
      <c r="F7">
        <v>9.7792999999999992</v>
      </c>
      <c r="G7">
        <v>3.2383000000000002</v>
      </c>
      <c r="I7" s="1">
        <v>0.4</v>
      </c>
      <c r="J7">
        <v>4.1412000000000004</v>
      </c>
      <c r="K7">
        <v>5.9328000000000003</v>
      </c>
      <c r="M7" s="1">
        <v>0.4</v>
      </c>
      <c r="N7">
        <v>3.0977999999999999</v>
      </c>
      <c r="O7">
        <v>3.9251</v>
      </c>
      <c r="Q7" s="1">
        <v>0.4</v>
      </c>
      <c r="R7">
        <v>3.9923000000000002</v>
      </c>
      <c r="S7">
        <v>3.6415000000000002</v>
      </c>
      <c r="U7" s="1">
        <v>0.4</v>
      </c>
      <c r="V7">
        <v>2.8003</v>
      </c>
      <c r="W7">
        <v>5.2519</v>
      </c>
      <c r="Y7" s="1">
        <v>0.4</v>
      </c>
      <c r="Z7">
        <v>4.5258000000000003</v>
      </c>
      <c r="AA7">
        <v>3.9994000000000001</v>
      </c>
      <c r="AC7" s="1">
        <v>0.4</v>
      </c>
      <c r="AD7">
        <v>4.2283999999999997</v>
      </c>
      <c r="AE7">
        <v>4.8314000000000004</v>
      </c>
    </row>
    <row r="8" spans="1:31" x14ac:dyDescent="0.25">
      <c r="A8" s="1">
        <v>0.5</v>
      </c>
      <c r="B8">
        <v>14.200900000000001</v>
      </c>
      <c r="C8">
        <v>3.4306000000000001</v>
      </c>
      <c r="E8" s="1">
        <v>0.5</v>
      </c>
      <c r="F8">
        <v>12.6815</v>
      </c>
      <c r="G8">
        <v>3.3957000000000002</v>
      </c>
      <c r="I8" s="1">
        <v>0.5</v>
      </c>
      <c r="J8">
        <v>3.6419999999999999</v>
      </c>
      <c r="K8">
        <v>5.0151000000000003</v>
      </c>
      <c r="M8" s="1">
        <v>0.5</v>
      </c>
      <c r="N8">
        <v>3.4925999999999999</v>
      </c>
      <c r="O8">
        <v>4.1872999999999996</v>
      </c>
      <c r="Q8" s="1">
        <v>0.5</v>
      </c>
      <c r="R8">
        <v>3.0811999999999999</v>
      </c>
      <c r="S8">
        <v>3.7622</v>
      </c>
      <c r="U8" s="1">
        <v>0.5</v>
      </c>
      <c r="V8">
        <v>2.7648999999999999</v>
      </c>
      <c r="W8">
        <v>4.5823</v>
      </c>
      <c r="Y8" s="1">
        <v>0.5</v>
      </c>
      <c r="Z8">
        <v>6.1651999999999996</v>
      </c>
      <c r="AA8">
        <v>3.8965000000000001</v>
      </c>
      <c r="AC8" s="1">
        <v>0.5</v>
      </c>
      <c r="AD8">
        <v>4.1417000000000002</v>
      </c>
      <c r="AE8">
        <v>5.7221000000000002</v>
      </c>
    </row>
    <row r="9" spans="1:31" x14ac:dyDescent="0.25">
      <c r="A9" s="1">
        <v>0.6</v>
      </c>
      <c r="B9">
        <v>10.034000000000001</v>
      </c>
      <c r="C9">
        <v>2.9620000000000002</v>
      </c>
      <c r="E9" s="1">
        <v>0.6</v>
      </c>
      <c r="F9">
        <v>11.585000000000001</v>
      </c>
      <c r="G9">
        <v>6.0446999999999997</v>
      </c>
      <c r="I9" s="1">
        <v>0.6</v>
      </c>
      <c r="J9">
        <v>4.7119999999999997</v>
      </c>
      <c r="K9">
        <v>4.7606999999999999</v>
      </c>
      <c r="M9" s="1">
        <v>0.6</v>
      </c>
      <c r="N9">
        <v>3.1202000000000001</v>
      </c>
      <c r="O9">
        <v>4.7256999999999998</v>
      </c>
      <c r="Q9" s="1">
        <v>0.6</v>
      </c>
      <c r="R9">
        <v>2.3534000000000002</v>
      </c>
      <c r="S9">
        <v>3.6454</v>
      </c>
      <c r="U9" s="1">
        <v>0.6</v>
      </c>
      <c r="V9">
        <v>2.4253999999999998</v>
      </c>
      <c r="W9">
        <v>4.6582999999999997</v>
      </c>
      <c r="Y9" s="1">
        <v>0.6</v>
      </c>
      <c r="Z9">
        <v>11.549799999999999</v>
      </c>
      <c r="AA9">
        <v>4.5435999999999996</v>
      </c>
      <c r="AC9" s="1">
        <v>0.6</v>
      </c>
      <c r="AD9">
        <v>3.7061999999999999</v>
      </c>
      <c r="AE9">
        <v>5.4657999999999998</v>
      </c>
    </row>
    <row r="10" spans="1:31" x14ac:dyDescent="0.25">
      <c r="A10" s="1">
        <v>0.7</v>
      </c>
      <c r="B10">
        <v>15.906599999999999</v>
      </c>
      <c r="C10">
        <v>2.9453999999999998</v>
      </c>
      <c r="E10" s="1">
        <v>0.7</v>
      </c>
      <c r="F10">
        <v>6.6879999999999997</v>
      </c>
      <c r="G10">
        <v>4.1159999999999997</v>
      </c>
      <c r="I10" s="1">
        <v>0.7</v>
      </c>
      <c r="J10">
        <v>9.3675999999999995</v>
      </c>
      <c r="K10">
        <v>5.2324999999999999</v>
      </c>
      <c r="M10" s="1">
        <v>0.7</v>
      </c>
      <c r="N10">
        <v>4.1825000000000001</v>
      </c>
      <c r="O10">
        <v>3.6646999999999998</v>
      </c>
      <c r="Q10" s="1">
        <v>0.7</v>
      </c>
      <c r="R10">
        <v>3.9314</v>
      </c>
      <c r="S10">
        <v>2.7862</v>
      </c>
      <c r="U10" s="1">
        <v>0.7</v>
      </c>
      <c r="V10">
        <v>2.3818999999999999</v>
      </c>
      <c r="W10">
        <v>3.8062</v>
      </c>
      <c r="Y10" s="1">
        <v>0.7</v>
      </c>
      <c r="Z10">
        <v>12.589499999999999</v>
      </c>
      <c r="AA10">
        <v>5.6109999999999998</v>
      </c>
      <c r="AC10" s="1">
        <v>0.7</v>
      </c>
      <c r="AD10">
        <v>3.6869000000000001</v>
      </c>
      <c r="AE10">
        <v>5.7619999999999996</v>
      </c>
    </row>
    <row r="11" spans="1:31" x14ac:dyDescent="0.25">
      <c r="A11" s="1">
        <v>0.8</v>
      </c>
      <c r="B11">
        <v>13.3993</v>
      </c>
      <c r="C11">
        <v>2.7639999999999998</v>
      </c>
      <c r="E11" s="1">
        <v>0.8</v>
      </c>
      <c r="F11">
        <v>8.1684000000000001</v>
      </c>
      <c r="G11">
        <v>3.9586000000000001</v>
      </c>
      <c r="I11" s="1">
        <v>0.8</v>
      </c>
      <c r="J11">
        <v>3.3673999999999999</v>
      </c>
      <c r="K11">
        <v>5.7634999999999996</v>
      </c>
      <c r="M11" s="1">
        <v>0.8</v>
      </c>
      <c r="N11">
        <v>7.2784000000000004</v>
      </c>
      <c r="O11">
        <v>3.4116</v>
      </c>
      <c r="Q11" s="1">
        <v>0.8</v>
      </c>
      <c r="R11">
        <v>5.508</v>
      </c>
      <c r="S11">
        <v>2.7097000000000002</v>
      </c>
      <c r="U11" s="1">
        <v>0.8</v>
      </c>
      <c r="V11">
        <v>2.5745</v>
      </c>
      <c r="W11">
        <v>4.6261000000000001</v>
      </c>
      <c r="Y11" s="1">
        <v>0.8</v>
      </c>
      <c r="Z11">
        <v>11.591699999999999</v>
      </c>
      <c r="AA11">
        <v>4.9584000000000001</v>
      </c>
      <c r="AC11" s="1">
        <v>0.8</v>
      </c>
      <c r="AD11">
        <v>3.1840000000000002</v>
      </c>
      <c r="AE11">
        <v>6.1304999999999996</v>
      </c>
    </row>
    <row r="12" spans="1:31" x14ac:dyDescent="0.25">
      <c r="A12" s="1">
        <v>0.9</v>
      </c>
      <c r="B12">
        <v>11.058199999999999</v>
      </c>
      <c r="C12">
        <v>3.2833999999999999</v>
      </c>
      <c r="E12" s="1">
        <v>0.9</v>
      </c>
      <c r="F12">
        <v>6.9290000000000003</v>
      </c>
      <c r="G12">
        <v>3.6067999999999998</v>
      </c>
      <c r="I12" s="1">
        <v>0.9</v>
      </c>
      <c r="J12">
        <v>3.5213000000000001</v>
      </c>
      <c r="K12">
        <v>4.4492000000000003</v>
      </c>
      <c r="M12" s="1">
        <v>0.9</v>
      </c>
      <c r="N12">
        <v>4.0368000000000004</v>
      </c>
      <c r="O12">
        <v>3.7139000000000002</v>
      </c>
      <c r="Q12" s="1">
        <v>0.9</v>
      </c>
      <c r="R12">
        <v>4.2354000000000003</v>
      </c>
      <c r="S12">
        <v>2.8319999999999999</v>
      </c>
      <c r="U12" s="1">
        <v>0.9</v>
      </c>
      <c r="V12">
        <v>6.0643000000000002</v>
      </c>
      <c r="W12">
        <v>4.3903999999999996</v>
      </c>
      <c r="Y12" s="1">
        <v>0.9</v>
      </c>
      <c r="Z12">
        <v>7.0065</v>
      </c>
      <c r="AA12">
        <v>5.1806999999999999</v>
      </c>
      <c r="AC12" s="1">
        <v>0.9</v>
      </c>
      <c r="AD12">
        <v>4.5060000000000002</v>
      </c>
      <c r="AE12">
        <v>6.0045000000000002</v>
      </c>
    </row>
    <row r="13" spans="1:31" x14ac:dyDescent="0.25">
      <c r="A13" s="1">
        <v>1</v>
      </c>
      <c r="B13">
        <v>13.5715</v>
      </c>
      <c r="C13">
        <v>3.1795</v>
      </c>
      <c r="E13" s="1">
        <v>1</v>
      </c>
      <c r="F13">
        <v>10.2994</v>
      </c>
      <c r="G13">
        <v>4.3878000000000004</v>
      </c>
      <c r="I13" s="1">
        <v>1</v>
      </c>
      <c r="J13">
        <v>4.3460000000000001</v>
      </c>
      <c r="K13">
        <v>5.0193000000000003</v>
      </c>
      <c r="M13" s="1">
        <v>1</v>
      </c>
      <c r="N13">
        <v>4.1102999999999996</v>
      </c>
      <c r="O13">
        <v>4.2877999999999998</v>
      </c>
      <c r="Q13" s="1">
        <v>1</v>
      </c>
      <c r="R13">
        <v>4.1197999999999997</v>
      </c>
      <c r="S13">
        <v>2.8439000000000001</v>
      </c>
      <c r="U13" s="1">
        <v>1</v>
      </c>
      <c r="V13">
        <v>4.9805999999999999</v>
      </c>
      <c r="W13">
        <v>4.3830999999999998</v>
      </c>
      <c r="Y13" s="1">
        <v>1</v>
      </c>
      <c r="Z13">
        <v>3.9763999999999999</v>
      </c>
      <c r="AA13">
        <v>3.7816999999999998</v>
      </c>
      <c r="AC13" s="1">
        <v>1</v>
      </c>
      <c r="AD13">
        <v>2.8166000000000002</v>
      </c>
      <c r="AE13">
        <v>4.6985999999999999</v>
      </c>
    </row>
    <row r="15" spans="1:31" x14ac:dyDescent="0.25">
      <c r="A15" t="s">
        <v>7</v>
      </c>
      <c r="B15">
        <f>AVERAGE(B4:B13)</f>
        <v>12.863139999999998</v>
      </c>
      <c r="C15">
        <f>AVERAGE(C4:C13)</f>
        <v>3.0281799999999999</v>
      </c>
      <c r="F15">
        <f>AVERAGE(F4:F13)</f>
        <v>9.1311900000000001</v>
      </c>
      <c r="G15">
        <f>AVERAGE(G4:G13)</f>
        <v>3.9932599999999994</v>
      </c>
      <c r="J15">
        <f>AVERAGE(J4:J13)</f>
        <v>4.3054800000000002</v>
      </c>
      <c r="K15">
        <f>AVERAGE(K4:K13)</f>
        <v>5.1321300000000001</v>
      </c>
      <c r="N15">
        <f>AVERAGE(N4:N13)</f>
        <v>3.8578000000000001</v>
      </c>
      <c r="O15">
        <f>AVERAGE(O4:O13)</f>
        <v>3.9124299999999996</v>
      </c>
      <c r="R15">
        <f>AVERAGE(R4:R13)</f>
        <v>3.5567900000000003</v>
      </c>
      <c r="S15">
        <f>AVERAGE(S4:S13)</f>
        <v>3.3454100000000002</v>
      </c>
      <c r="V15">
        <f>AVERAGE(V4:V13)</f>
        <v>3.2193399999999999</v>
      </c>
      <c r="W15">
        <f>AVERAGE(W4:W13)</f>
        <v>4.5896999999999997</v>
      </c>
      <c r="Z15">
        <f>AVERAGE(Z4:Z13)</f>
        <v>7.4149100000000008</v>
      </c>
      <c r="AA15">
        <f>AVERAGE(AA4:AA13)</f>
        <v>4.335490000000001</v>
      </c>
      <c r="AD15">
        <f>AVERAGE(AD4:AD13)</f>
        <v>3.6207300000000004</v>
      </c>
      <c r="AE15">
        <f>AVERAGE(AE4:AE13)</f>
        <v>5.2067999999999994</v>
      </c>
    </row>
    <row r="16" spans="1:31" x14ac:dyDescent="0.25">
      <c r="A16" t="s">
        <v>8</v>
      </c>
      <c r="B16">
        <f>STDEV(B4:B13)</f>
        <v>2.1004311886425313</v>
      </c>
      <c r="C16">
        <f>STDEV(C4:C13)</f>
        <v>0.2827174907138848</v>
      </c>
      <c r="F16">
        <f>STDEV(F4:F13)</f>
        <v>2.0918221336379834</v>
      </c>
      <c r="G16">
        <f>STDEV(G4:G13)</f>
        <v>0.79797253670370105</v>
      </c>
      <c r="J16">
        <f>STDEV(J4:J13)</f>
        <v>1.8601085636178454</v>
      </c>
      <c r="K16">
        <f>STDEV(K4:K13)</f>
        <v>0.43769261931177222</v>
      </c>
      <c r="N16">
        <f>STDEV(N4:N13)</f>
        <v>1.3014092301979583</v>
      </c>
      <c r="O16">
        <f>STDEV(O4:O13)</f>
        <v>0.38448128129554843</v>
      </c>
      <c r="R16">
        <f>STDEV(R4:R13)</f>
        <v>0.96569263968062447</v>
      </c>
      <c r="S16">
        <f>STDEV(S4:S13)</f>
        <v>0.53292343091875838</v>
      </c>
      <c r="V16">
        <f>STDEV(V4:V13)</f>
        <v>1.2540874213723883</v>
      </c>
      <c r="W16">
        <f>STDEV(W4:W13)</f>
        <v>0.39384266740243712</v>
      </c>
      <c r="Z16">
        <f>STDEV(Z4:Z13)</f>
        <v>3.2508809368299589</v>
      </c>
      <c r="AA16">
        <f>STDEV(AA4:AA13)</f>
        <v>0.69898860815704611</v>
      </c>
      <c r="AD16">
        <f>STDEV(AD4:AD13)</f>
        <v>0.65176163340425053</v>
      </c>
      <c r="AE16">
        <f>STDEV(AE4:AE13)</f>
        <v>0.68655738450782533</v>
      </c>
    </row>
    <row r="17" spans="1:42" x14ac:dyDescent="0.25">
      <c r="A17" t="s">
        <v>9</v>
      </c>
      <c r="B17">
        <f>2*B16</f>
        <v>4.2008623772850626</v>
      </c>
      <c r="C17">
        <f>2*C16</f>
        <v>0.5654349814277696</v>
      </c>
      <c r="F17">
        <f>2*F16</f>
        <v>4.1836442672759668</v>
      </c>
      <c r="G17">
        <f>2*G16</f>
        <v>1.5959450734074021</v>
      </c>
      <c r="J17">
        <f>2*J16</f>
        <v>3.7202171272356908</v>
      </c>
      <c r="K17">
        <f>2*K16</f>
        <v>0.87538523862354445</v>
      </c>
      <c r="N17">
        <f>2*N16</f>
        <v>2.6028184603959166</v>
      </c>
      <c r="O17">
        <f>2*O16</f>
        <v>0.76896256259109685</v>
      </c>
      <c r="R17">
        <f>2*R16</f>
        <v>1.9313852793612489</v>
      </c>
      <c r="S17">
        <f>2*S16</f>
        <v>1.0658468618375168</v>
      </c>
      <c r="V17">
        <f>2*V16</f>
        <v>2.5081748427447765</v>
      </c>
      <c r="W17">
        <f>2*W16</f>
        <v>0.78768533480487424</v>
      </c>
      <c r="Z17">
        <f>2*Z16</f>
        <v>6.5017618736599179</v>
      </c>
      <c r="AA17">
        <f>2*AA16</f>
        <v>1.3979772163140922</v>
      </c>
      <c r="AD17">
        <f>2*AD16</f>
        <v>1.3035232668085011</v>
      </c>
      <c r="AE17">
        <f>2*AE16</f>
        <v>1.3731147690156507</v>
      </c>
    </row>
    <row r="18" spans="1:42" x14ac:dyDescent="0.25">
      <c r="A18" t="s">
        <v>10</v>
      </c>
      <c r="B18">
        <f>B15+B17</f>
        <v>17.06400237728506</v>
      </c>
      <c r="C18">
        <f>C15+C17</f>
        <v>3.5936149814277694</v>
      </c>
      <c r="F18">
        <f>F15+F17</f>
        <v>13.314834267275966</v>
      </c>
      <c r="G18">
        <f>G15+G17</f>
        <v>5.5892050734074017</v>
      </c>
      <c r="J18">
        <f>J15+J17</f>
        <v>8.0256971272356914</v>
      </c>
      <c r="K18">
        <f>K15+K17</f>
        <v>6.0075152386235446</v>
      </c>
      <c r="N18">
        <f>N15+N17</f>
        <v>6.4606184603959171</v>
      </c>
      <c r="O18">
        <f>O15+O17</f>
        <v>4.6813925625910962</v>
      </c>
      <c r="R18">
        <f>R15+R17</f>
        <v>5.4881752793612488</v>
      </c>
      <c r="S18">
        <f>S15+S17</f>
        <v>4.4112568618375168</v>
      </c>
      <c r="V18">
        <f>V15+V17</f>
        <v>5.7275148427447764</v>
      </c>
      <c r="W18">
        <f>W15+W17</f>
        <v>5.3773853348048739</v>
      </c>
      <c r="Z18">
        <f>Z15+Z17</f>
        <v>13.916671873659919</v>
      </c>
      <c r="AA18">
        <f>AA15+AA17</f>
        <v>5.733467216314093</v>
      </c>
      <c r="AD18">
        <f>AD15+AD17</f>
        <v>4.9242532668085017</v>
      </c>
      <c r="AE18">
        <f>AE15+AE17</f>
        <v>6.5799147690156499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5.9539875000000011</v>
      </c>
      <c r="K26">
        <f>AVERAGE(C3,G3,K3,O3,S3,W3,AA3,AE3)</f>
        <v>4.1132375000000003</v>
      </c>
      <c r="N26">
        <f>J27-J26</f>
        <v>-0.24525000000000041</v>
      </c>
      <c r="O26">
        <f>K27-K26</f>
        <v>-1.4125000000000831E-2</v>
      </c>
      <c r="P26" s="1">
        <v>0.1</v>
      </c>
      <c r="Q26">
        <f>N26/J26*100</f>
        <v>-4.1190882580791506</v>
      </c>
      <c r="R26">
        <f>O26/K26*100</f>
        <v>-0.34340346260095195</v>
      </c>
      <c r="U26">
        <f>J26</f>
        <v>5.9539875000000011</v>
      </c>
      <c r="V26">
        <f>K26</f>
        <v>4.1132375000000003</v>
      </c>
      <c r="W26">
        <f>Q26</f>
        <v>-4.1190882580791506</v>
      </c>
      <c r="X26">
        <f>Q27</f>
        <v>-20.27842685259251</v>
      </c>
      <c r="Y26">
        <f>Q28</f>
        <v>-9.8958890995320488</v>
      </c>
      <c r="Z26">
        <f>Q29</f>
        <v>-7.4307344447733845</v>
      </c>
      <c r="AA26">
        <f>Q30</f>
        <v>5.3285718184661803</v>
      </c>
      <c r="AB26">
        <f>Q31</f>
        <v>3.8925593982184106</v>
      </c>
      <c r="AC26">
        <f>Q32</f>
        <v>23.308958911989635</v>
      </c>
      <c r="AD26">
        <f>Q33</f>
        <v>15.619364333566363</v>
      </c>
      <c r="AE26">
        <f>Q34</f>
        <v>-0.57608451478945821</v>
      </c>
      <c r="AF26">
        <f>Q35</f>
        <v>1.235936420760013</v>
      </c>
      <c r="AG26">
        <f>R26</f>
        <v>-0.34340346260095195</v>
      </c>
      <c r="AH26">
        <f>R27</f>
        <v>-0.32425795981876671</v>
      </c>
      <c r="AI26">
        <f>R28</f>
        <v>-6.5349982829826789</v>
      </c>
      <c r="AJ26">
        <f>R29</f>
        <v>3.323112268620517</v>
      </c>
      <c r="AK26">
        <f>R30</f>
        <v>3.3000161065340721</v>
      </c>
      <c r="AL26">
        <f>R31</f>
        <v>11.852889603384178</v>
      </c>
      <c r="AM26">
        <f>R32</f>
        <v>3.0939740289735176</v>
      </c>
      <c r="AN26">
        <f>R33</f>
        <v>4.3046991572939781</v>
      </c>
      <c r="AO26">
        <f>R34</f>
        <v>1.6866276260488231</v>
      </c>
      <c r="AP26">
        <f>R35</f>
        <v>-0.98523365110815253</v>
      </c>
    </row>
    <row r="27" spans="1:42" x14ac:dyDescent="0.25">
      <c r="I27" s="1">
        <v>0.1</v>
      </c>
      <c r="J27">
        <f>AVERAGE(B4,F4,J4,N4,R4,V4,Z4,AD4)</f>
        <v>5.7087375000000007</v>
      </c>
      <c r="K27">
        <f>AVERAGE(C4,G4,K4,O4,S4,W4,AA4,AE4)</f>
        <v>4.0991124999999995</v>
      </c>
      <c r="N27">
        <f>J28-J26</f>
        <v>-1.2073750000000016</v>
      </c>
      <c r="O27">
        <f>K28-K26</f>
        <v>-1.3337500000000446E-2</v>
      </c>
      <c r="P27" s="1">
        <v>0.2</v>
      </c>
      <c r="Q27">
        <f>N27/J26*100</f>
        <v>-20.27842685259251</v>
      </c>
      <c r="R27">
        <f>O27/K26*100</f>
        <v>-0.32425795981876671</v>
      </c>
    </row>
    <row r="28" spans="1:42" x14ac:dyDescent="0.25">
      <c r="I28" s="1">
        <v>0.2</v>
      </c>
      <c r="J28">
        <f>AVERAGE(B5,F5,J5,N5,R5,V5,Z5,AD5)</f>
        <v>4.7466124999999995</v>
      </c>
      <c r="K28">
        <f>AVERAGE(C5,G5,K5,O5,S5,W5,AA5,AE5)</f>
        <v>4.0998999999999999</v>
      </c>
      <c r="N28">
        <f>J29-J26</f>
        <v>-0.58920000000000083</v>
      </c>
      <c r="O28">
        <f>K29-K26</f>
        <v>-0.26879999999999971</v>
      </c>
      <c r="P28" s="1">
        <v>0.3</v>
      </c>
      <c r="Q28">
        <f>N28/J26*100</f>
        <v>-9.8958890995320488</v>
      </c>
      <c r="R28">
        <f>O28/K26*100</f>
        <v>-6.5349982829826789</v>
      </c>
    </row>
    <row r="29" spans="1:42" x14ac:dyDescent="0.25">
      <c r="I29" s="1">
        <v>0.3</v>
      </c>
      <c r="J29">
        <f>AVERAGE(B6,F6,J6,N6,R6,V6,Z6,AD6)</f>
        <v>5.3647875000000003</v>
      </c>
      <c r="K29">
        <f>AVERAGE(C6,G6,K6,O6,S6,W6,AA6,AE6)</f>
        <v>3.8444375000000006</v>
      </c>
      <c r="N29">
        <f>J30-J26</f>
        <v>-0.44242500000000184</v>
      </c>
      <c r="O29">
        <f>K30-K26</f>
        <v>0.13668749999999985</v>
      </c>
      <c r="P29" s="1">
        <v>0.4</v>
      </c>
      <c r="Q29">
        <f>N29/J26*100</f>
        <v>-7.4307344447733845</v>
      </c>
      <c r="R29">
        <f>O29/K26*100</f>
        <v>3.323112268620517</v>
      </c>
    </row>
    <row r="30" spans="1:42" x14ac:dyDescent="0.25">
      <c r="I30" s="1">
        <v>0.4</v>
      </c>
      <c r="J30">
        <f>AVERAGE(B7,F7,J7,N7,R7,V7,Z7,AD7)</f>
        <v>5.5115624999999993</v>
      </c>
      <c r="K30">
        <f>AVERAGE(C7,G7,K7,O7,S7,W7,AA7,AE7)</f>
        <v>4.2499250000000002</v>
      </c>
      <c r="N30">
        <f>J31-J26</f>
        <v>0.31726249999999911</v>
      </c>
      <c r="O30">
        <f>K31-K26</f>
        <v>0.1357374999999994</v>
      </c>
      <c r="P30" s="1">
        <v>0.5</v>
      </c>
      <c r="Q30">
        <f>N30/J26*100</f>
        <v>5.3285718184661803</v>
      </c>
      <c r="R30">
        <f>O30/K26*100</f>
        <v>3.3000161065340721</v>
      </c>
    </row>
    <row r="31" spans="1:42" x14ac:dyDescent="0.25">
      <c r="I31" s="1">
        <v>0.5</v>
      </c>
      <c r="J31">
        <f>AVERAGE(B8,F8,J8,N8,R8,V8,Z8,AD8)</f>
        <v>6.2712500000000002</v>
      </c>
      <c r="K31">
        <f>AVERAGE(C8,G8,K8,O8,S8,W8,AA8,AE8)</f>
        <v>4.2489749999999997</v>
      </c>
      <c r="N31">
        <f>J32-J26</f>
        <v>0.23176249999999943</v>
      </c>
      <c r="O31">
        <f>K32-K26</f>
        <v>0.48753749999999929</v>
      </c>
      <c r="P31" s="1">
        <v>0.6</v>
      </c>
      <c r="Q31">
        <f>N31/J26*100</f>
        <v>3.8925593982184106</v>
      </c>
      <c r="R31">
        <f>O31/K26*100</f>
        <v>11.852889603384178</v>
      </c>
    </row>
    <row r="32" spans="1:42" x14ac:dyDescent="0.25">
      <c r="I32" s="1">
        <v>0.6</v>
      </c>
      <c r="J32">
        <f>AVERAGE(B9,F9,J9,N9,R9,V9,Z9,AD9)</f>
        <v>6.1857500000000005</v>
      </c>
      <c r="K32">
        <f>AVERAGE(C9,G9,K9,O9,S9,W9,AA9,AE9)</f>
        <v>4.6007749999999996</v>
      </c>
      <c r="N32">
        <f>J33-J26</f>
        <v>1.387812499999999</v>
      </c>
      <c r="O32">
        <f>K33-K26</f>
        <v>0.12726249999999961</v>
      </c>
      <c r="P32" s="1">
        <v>0.7</v>
      </c>
      <c r="Q32">
        <f>N32/J26*100</f>
        <v>23.308958911989635</v>
      </c>
      <c r="R32">
        <f>O32/K26*100</f>
        <v>3.0939740289735176</v>
      </c>
    </row>
    <row r="33" spans="1:18" x14ac:dyDescent="0.25">
      <c r="I33" s="1">
        <v>0.7</v>
      </c>
      <c r="J33">
        <f>AVERAGE(B10,F10,J10,N10,R10,V10,Z10,AD10)</f>
        <v>7.3418000000000001</v>
      </c>
      <c r="K33">
        <f>AVERAGE(C10,G10,K10,O10,S10,W10,AA10,AE10)</f>
        <v>4.2404999999999999</v>
      </c>
      <c r="N33">
        <f>J34-J26</f>
        <v>0.92997499999999977</v>
      </c>
      <c r="O33">
        <f>K34-K26</f>
        <v>0.1770624999999999</v>
      </c>
      <c r="P33" s="1">
        <v>0.8</v>
      </c>
      <c r="Q33">
        <f>N33/J26*100</f>
        <v>15.619364333566363</v>
      </c>
      <c r="R33">
        <f>O33/K26*100</f>
        <v>4.3046991572939781</v>
      </c>
    </row>
    <row r="34" spans="1:18" x14ac:dyDescent="0.25">
      <c r="I34" s="1">
        <v>0.8</v>
      </c>
      <c r="J34">
        <f>AVERAGE(B11,F11,J11,N11,R11,V11,Z11,AD11)</f>
        <v>6.8839625000000009</v>
      </c>
      <c r="K34">
        <f>AVERAGE(C11,G11,K11,O11,S11,W11,AA11,AE11)</f>
        <v>4.2903000000000002</v>
      </c>
      <c r="N34">
        <f>J35-J26</f>
        <v>-3.4299999999999997E-2</v>
      </c>
      <c r="O34">
        <f>K35-K26</f>
        <v>6.9374999999999964E-2</v>
      </c>
      <c r="P34" s="1">
        <v>0.9</v>
      </c>
      <c r="Q34">
        <f>N34/J26*100</f>
        <v>-0.57608451478945821</v>
      </c>
      <c r="R34">
        <f>O34/K26*100</f>
        <v>1.6866276260488231</v>
      </c>
    </row>
    <row r="35" spans="1:18" x14ac:dyDescent="0.25">
      <c r="I35" s="1">
        <v>0.9</v>
      </c>
      <c r="J35">
        <f>AVERAGE(B12,F12,J12,N12,R12,V12,Z12,AD12)</f>
        <v>5.9196875000000011</v>
      </c>
      <c r="K35">
        <f>AVERAGE(C12,G12,K12,O12,S12,W12,AA12,AE12)</f>
        <v>4.1826125000000003</v>
      </c>
      <c r="N35">
        <f>J36-J26</f>
        <v>7.3587499999998585E-2</v>
      </c>
      <c r="O35">
        <f>K36-K26</f>
        <v>-4.05249999999997E-2</v>
      </c>
      <c r="P35" s="1">
        <v>1</v>
      </c>
      <c r="Q35">
        <f>N35/J26*100</f>
        <v>1.235936420760013</v>
      </c>
      <c r="R35">
        <f>O35/K26*100</f>
        <v>-0.98523365110815253</v>
      </c>
    </row>
    <row r="36" spans="1:18" x14ac:dyDescent="0.25">
      <c r="I36" s="1">
        <v>1</v>
      </c>
      <c r="J36">
        <f>AVERAGE(B13,F13,J13,N13,R13,V13,Z13,AD13)</f>
        <v>6.0275749999999997</v>
      </c>
      <c r="K36">
        <f>AVERAGE(C13,G13,K13,O13,S13,W13,AA13,AE13)</f>
        <v>4.0727125000000006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15.4024</v>
      </c>
      <c r="C41">
        <f>C3</f>
        <v>2.6764999999999999</v>
      </c>
    </row>
    <row r="42" spans="1:18" x14ac:dyDescent="0.25">
      <c r="A42" s="1">
        <v>2</v>
      </c>
      <c r="B42">
        <f>F3</f>
        <v>6.1776</v>
      </c>
      <c r="C42">
        <f>G3</f>
        <v>3.9015</v>
      </c>
    </row>
    <row r="43" spans="1:18" x14ac:dyDescent="0.25">
      <c r="A43" s="1">
        <v>3</v>
      </c>
      <c r="B43">
        <f>J3</f>
        <v>5.3391000000000002</v>
      </c>
      <c r="C43">
        <f>K3</f>
        <v>5.9836</v>
      </c>
    </row>
    <row r="44" spans="1:18" x14ac:dyDescent="0.25">
      <c r="A44" s="1">
        <v>4</v>
      </c>
      <c r="B44">
        <f>N3</f>
        <v>3.8203</v>
      </c>
      <c r="C44">
        <f>O3</f>
        <v>4.0534999999999997</v>
      </c>
    </row>
    <row r="45" spans="1:18" x14ac:dyDescent="0.25">
      <c r="A45" s="1">
        <v>5</v>
      </c>
      <c r="B45">
        <f>R3</f>
        <v>3.8889</v>
      </c>
      <c r="C45">
        <f>S3</f>
        <v>3.3317000000000001</v>
      </c>
    </row>
    <row r="46" spans="1:18" x14ac:dyDescent="0.25">
      <c r="A46" s="1">
        <v>6</v>
      </c>
      <c r="B46">
        <f>V3</f>
        <v>2.5110000000000001</v>
      </c>
      <c r="C46">
        <f>W3</f>
        <v>4.6082999999999998</v>
      </c>
    </row>
    <row r="47" spans="1:18" x14ac:dyDescent="0.25">
      <c r="A47" s="1">
        <v>7</v>
      </c>
      <c r="B47">
        <f>Z3</f>
        <v>5.8421000000000003</v>
      </c>
      <c r="C47">
        <f>AA3</f>
        <v>4.2060000000000004</v>
      </c>
    </row>
    <row r="48" spans="1:18" x14ac:dyDescent="0.25">
      <c r="A48" s="1">
        <v>8</v>
      </c>
      <c r="B48">
        <f>AD3</f>
        <v>4.6505000000000001</v>
      </c>
      <c r="C48">
        <f>AE3</f>
        <v>4.1448</v>
      </c>
    </row>
    <row r="50" spans="1:3" x14ac:dyDescent="0.25">
      <c r="A50" t="s">
        <v>19</v>
      </c>
      <c r="B50">
        <f>AVERAGE(B41:B48)</f>
        <v>5.9539875000000011</v>
      </c>
      <c r="C50">
        <f>AVERAGE(C41:C48)</f>
        <v>4.1132375000000003</v>
      </c>
    </row>
    <row r="51" spans="1:3" x14ac:dyDescent="0.25">
      <c r="A51" t="s">
        <v>8</v>
      </c>
      <c r="B51">
        <f>STDEV(B41:B48)</f>
        <v>4.0014918305328848</v>
      </c>
      <c r="C51">
        <f>STDEV(C41:C48)</f>
        <v>0.96187025251775471</v>
      </c>
    </row>
    <row r="52" spans="1:3" x14ac:dyDescent="0.25">
      <c r="A52" t="s">
        <v>20</v>
      </c>
      <c r="B52">
        <f>1.5*B51</f>
        <v>6.0022377457993272</v>
      </c>
      <c r="C52">
        <f>1.5*C51</f>
        <v>1.4428053787766322</v>
      </c>
    </row>
    <row r="53" spans="1:3" x14ac:dyDescent="0.25">
      <c r="A53" t="s">
        <v>9</v>
      </c>
      <c r="B53">
        <f>2*B51</f>
        <v>8.0029836610657696</v>
      </c>
      <c r="C53">
        <f>2*C51</f>
        <v>1.9237405050355094</v>
      </c>
    </row>
    <row r="54" spans="1:3" x14ac:dyDescent="0.25">
      <c r="A54" t="s">
        <v>21</v>
      </c>
      <c r="B54">
        <f>B50+B52</f>
        <v>11.956225245799327</v>
      </c>
      <c r="C54">
        <f>C50+C52</f>
        <v>5.5560428787766325</v>
      </c>
    </row>
    <row r="55" spans="1:3" x14ac:dyDescent="0.25">
      <c r="A55" t="s">
        <v>10</v>
      </c>
      <c r="B55">
        <f>B50+B53</f>
        <v>13.95697116106577</v>
      </c>
      <c r="C55">
        <f>C50+C53</f>
        <v>6.0369780050355093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2015-03-24T23:20:27Z</dcterms:created>
  <dcterms:modified xsi:type="dcterms:W3CDTF">2015-04-15T04:59:00Z</dcterms:modified>
</cp:coreProperties>
</file>