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<sst xmlns="http://schemas.openxmlformats.org/spreadsheetml/2006/main" count="48" uniqueCount="22">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</sst>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6.0735999999999999</v>
      </c>
      <c r="C3">
        <v>2.7149999999999999</v>
      </c>
      <c r="E3" s="1">
        <v>434</v>
      </c>
      <c r="F3">
        <v>5.1862000000000004</v>
      </c>
      <c r="G3">
        <v>2.6154999999999999</v>
      </c>
      <c r="I3" s="1">
        <v>434</v>
      </c>
      <c r="J3">
        <v>5.8731</v>
      </c>
      <c r="K3">
        <v>2.7143999999999999</v>
      </c>
      <c r="M3" s="1">
        <v>434</v>
      </c>
      <c r="N3">
        <v>5.4494999999999996</v>
      </c>
      <c r="O3">
        <v>2.8140000000000001</v>
      </c>
      <c r="Q3" s="1">
        <v>434</v>
      </c>
      <c r="R3">
        <v>6.1657000000000002</v>
      </c>
      <c r="S3">
        <v>3.0992000000000002</v>
      </c>
      <c r="U3" s="1">
        <v>434</v>
      </c>
      <c r="V3">
        <v>5.6456999999999997</v>
      </c>
      <c r="W3">
        <v>2.4752999999999998</v>
      </c>
      <c r="Y3" s="1">
        <v>434</v>
      </c>
      <c r="Z3">
        <v>6.5157999999999996</v>
      </c>
      <c r="AA3">
        <v>2.3212000000000002</v>
      </c>
      <c r="AC3" s="1">
        <v>434</v>
      </c>
      <c r="AD3">
        <v>4.1825999999999999</v>
      </c>
      <c r="AE3">
        <v>24.862100000000002</v>
      </c>
    </row>
    <row r="4" spans="1:31" x14ac:dyDescent="0.25">
      <c r="A4" s="1">
        <v>0.1</v>
      </c>
      <c r="B4">
        <v>5.2655000000000003</v>
      </c>
      <c r="C4">
        <v>2.4171999999999998</v>
      </c>
      <c r="E4" s="1">
        <v>0.1</v>
      </c>
      <c r="F4">
        <v>6.4301000000000004</v>
      </c>
      <c r="G4">
        <v>2.7746</v>
      </c>
      <c r="I4" s="1">
        <v>0.1</v>
      </c>
      <c r="J4">
        <v>5.9683999999999999</v>
      </c>
      <c r="K4">
        <v>2.3304999999999998</v>
      </c>
      <c r="M4" s="1">
        <v>0.1</v>
      </c>
      <c r="N4">
        <v>5.7449000000000003</v>
      </c>
      <c r="O4">
        <v>2.5287999999999999</v>
      </c>
      <c r="Q4" s="1">
        <v>0.1</v>
      </c>
      <c r="R4">
        <v>5.7339000000000002</v>
      </c>
      <c r="S4">
        <v>3.0436000000000001</v>
      </c>
      <c r="U4" s="1">
        <v>0.1</v>
      </c>
      <c r="V4">
        <v>4.3048999999999999</v>
      </c>
      <c r="W4">
        <v>2.2707000000000002</v>
      </c>
      <c r="Y4" s="1">
        <v>0.1</v>
      </c>
      <c r="Z4">
        <v>8.8377999999999997</v>
      </c>
      <c r="AA4">
        <v>2.6353</v>
      </c>
      <c r="AC4" s="1">
        <v>0.1</v>
      </c>
      <c r="AD4">
        <v>3.5131000000000001</v>
      </c>
      <c r="AE4">
        <v>24.942499999999999</v>
      </c>
    </row>
    <row r="5" spans="1:31" x14ac:dyDescent="0.25">
      <c r="A5" s="1">
        <v>0.2</v>
      </c>
      <c r="B5">
        <v>5.9076000000000004</v>
      </c>
      <c r="C5">
        <v>2.5541</v>
      </c>
      <c r="E5" s="1">
        <v>0.2</v>
      </c>
      <c r="F5">
        <v>7.8856999999999999</v>
      </c>
      <c r="G5">
        <v>2.843</v>
      </c>
      <c r="I5" s="1">
        <v>0.2</v>
      </c>
      <c r="J5">
        <v>4.7988</v>
      </c>
      <c r="K5">
        <v>2.5430000000000001</v>
      </c>
      <c r="M5" s="1">
        <v>0.2</v>
      </c>
      <c r="N5">
        <v>5.1235999999999997</v>
      </c>
      <c r="O5">
        <v>2.6591</v>
      </c>
      <c r="Q5" s="1">
        <v>0.2</v>
      </c>
      <c r="R5">
        <v>5.6097999999999999</v>
      </c>
      <c r="S5">
        <v>2.5352000000000001</v>
      </c>
      <c r="U5" s="1">
        <v>0.2</v>
      </c>
      <c r="V5">
        <v>5.1078999999999999</v>
      </c>
      <c r="W5">
        <v>2.3571</v>
      </c>
      <c r="Y5" s="1">
        <v>0.2</v>
      </c>
      <c r="Z5">
        <v>6.5983999999999998</v>
      </c>
      <c r="AA5">
        <v>2.5457999999999998</v>
      </c>
      <c r="AC5" s="1">
        <v>0.2</v>
      </c>
      <c r="AD5">
        <v>3.0358000000000001</v>
      </c>
      <c r="AE5">
        <v>20.863499999999998</v>
      </c>
    </row>
    <row r="6" spans="1:31" x14ac:dyDescent="0.25">
      <c r="A6" s="1">
        <v>0.3</v>
      </c>
      <c r="B6">
        <v>6.3670999999999998</v>
      </c>
      <c r="C6">
        <v>2.4268999999999998</v>
      </c>
      <c r="E6" s="1">
        <v>0.3</v>
      </c>
      <c r="F6">
        <v>6.0006000000000004</v>
      </c>
      <c r="G6">
        <v>2.7048000000000001</v>
      </c>
      <c r="I6" s="1">
        <v>0.3</v>
      </c>
      <c r="J6">
        <v>8.9080999999999992</v>
      </c>
      <c r="K6">
        <v>2.3237999999999999</v>
      </c>
      <c r="M6" s="1">
        <v>0.3</v>
      </c>
      <c r="N6">
        <v>6.8761999999999999</v>
      </c>
      <c r="O6">
        <v>2.3323</v>
      </c>
      <c r="Q6" s="1">
        <v>0.3</v>
      </c>
      <c r="R6">
        <v>5.0183</v>
      </c>
      <c r="S6">
        <v>2.9245999999999999</v>
      </c>
      <c r="U6" s="1">
        <v>0.3</v>
      </c>
      <c r="V6">
        <v>4.4957000000000003</v>
      </c>
      <c r="W6">
        <v>2.5558000000000001</v>
      </c>
      <c r="Y6" s="1">
        <v>0.3</v>
      </c>
      <c r="Z6">
        <v>6.4283999999999999</v>
      </c>
      <c r="AA6">
        <v>2.4944000000000002</v>
      </c>
      <c r="AC6" s="1">
        <v>0.3</v>
      </c>
      <c r="AD6">
        <v>3.8748999999999998</v>
      </c>
      <c r="AE6">
        <v>16.962199999999999</v>
      </c>
    </row>
    <row r="7" spans="1:31" x14ac:dyDescent="0.25">
      <c r="A7" s="1">
        <v>0.4</v>
      </c>
      <c r="B7">
        <v>4.7412999999999998</v>
      </c>
      <c r="C7">
        <v>2.6051000000000002</v>
      </c>
      <c r="E7" s="1">
        <v>0.4</v>
      </c>
      <c r="F7">
        <v>5.0183999999999997</v>
      </c>
      <c r="G7">
        <v>2.9037000000000002</v>
      </c>
      <c r="I7" s="1">
        <v>0.4</v>
      </c>
      <c r="J7">
        <v>3.2618999999999998</v>
      </c>
      <c r="K7">
        <v>3.0556999999999999</v>
      </c>
      <c r="M7" s="1">
        <v>0.4</v>
      </c>
      <c r="N7">
        <v>6.4928999999999997</v>
      </c>
      <c r="O7">
        <v>3.1911999999999998</v>
      </c>
      <c r="Q7" s="1">
        <v>0.4</v>
      </c>
      <c r="R7">
        <v>4.8220000000000001</v>
      </c>
      <c r="S7">
        <v>3.1254</v>
      </c>
      <c r="U7" s="1">
        <v>0.4</v>
      </c>
      <c r="V7">
        <v>5.2392000000000003</v>
      </c>
      <c r="W7">
        <v>2.2566000000000002</v>
      </c>
      <c r="Y7" s="1">
        <v>0.4</v>
      </c>
      <c r="Z7">
        <v>5.4401000000000002</v>
      </c>
      <c r="AA7">
        <v>2.5825</v>
      </c>
      <c r="AC7" s="1">
        <v>0.4</v>
      </c>
      <c r="AD7">
        <v>4.6351000000000004</v>
      </c>
      <c r="AE7">
        <v>19.0014</v>
      </c>
    </row>
    <row r="8" spans="1:31" x14ac:dyDescent="0.25">
      <c r="A8" s="1">
        <v>0.5</v>
      </c>
      <c r="B8">
        <v>4.5774999999999997</v>
      </c>
      <c r="C8">
        <v>2.6713</v>
      </c>
      <c r="E8" s="1">
        <v>0.5</v>
      </c>
      <c r="F8">
        <v>5.7310999999999996</v>
      </c>
      <c r="G8">
        <v>2.5771999999999999</v>
      </c>
      <c r="I8" s="1">
        <v>0.5</v>
      </c>
      <c r="J8">
        <v>4.7813999999999997</v>
      </c>
      <c r="K8">
        <v>2.3946999999999998</v>
      </c>
      <c r="M8" s="1">
        <v>0.5</v>
      </c>
      <c r="N8">
        <v>5.3430999999999997</v>
      </c>
      <c r="O8">
        <v>3.2284000000000002</v>
      </c>
      <c r="Q8" s="1">
        <v>0.5</v>
      </c>
      <c r="R8">
        <v>4.8175999999999997</v>
      </c>
      <c r="S8">
        <v>2.7250999999999999</v>
      </c>
      <c r="U8" s="1">
        <v>0.5</v>
      </c>
      <c r="V8">
        <v>6.2983000000000002</v>
      </c>
      <c r="W8">
        <v>2.5688</v>
      </c>
      <c r="Y8" s="1">
        <v>0.5</v>
      </c>
      <c r="Z8">
        <v>6.5679999999999996</v>
      </c>
      <c r="AA8">
        <v>2.6251000000000002</v>
      </c>
      <c r="AC8" s="1">
        <v>0.5</v>
      </c>
      <c r="AD8">
        <v>6.9970999999999997</v>
      </c>
      <c r="AE8">
        <v>16.081199999999999</v>
      </c>
    </row>
    <row r="9" spans="1:31" x14ac:dyDescent="0.25">
      <c r="A9" s="1">
        <v>0.6</v>
      </c>
      <c r="B9">
        <v>6.3406000000000002</v>
      </c>
      <c r="C9">
        <v>2.3146</v>
      </c>
      <c r="E9" s="1">
        <v>0.6</v>
      </c>
      <c r="F9">
        <v>5.9169</v>
      </c>
      <c r="G9">
        <v>2.7050999999999998</v>
      </c>
      <c r="I9" s="1">
        <v>0.6</v>
      </c>
      <c r="J9">
        <v>4.8422000000000001</v>
      </c>
      <c r="K9">
        <v>2.7002999999999999</v>
      </c>
      <c r="M9" s="1">
        <v>0.6</v>
      </c>
      <c r="N9">
        <v>4.9722</v>
      </c>
      <c r="O9">
        <v>2.8757999999999999</v>
      </c>
      <c r="Q9" s="1">
        <v>0.6</v>
      </c>
      <c r="R9">
        <v>4.6664000000000003</v>
      </c>
      <c r="S9">
        <v>2.6837</v>
      </c>
      <c r="U9" s="1">
        <v>0.6</v>
      </c>
      <c r="V9">
        <v>6.0119999999999996</v>
      </c>
      <c r="W9">
        <v>2.4533999999999998</v>
      </c>
      <c r="Y9" s="1">
        <v>0.6</v>
      </c>
      <c r="Z9">
        <v>7.7743000000000002</v>
      </c>
      <c r="AA9">
        <v>2.5547</v>
      </c>
      <c r="AC9" s="1">
        <v>0.6</v>
      </c>
      <c r="AD9">
        <v>4.8548</v>
      </c>
      <c r="AE9">
        <v>13.7012</v>
      </c>
    </row>
    <row r="10" spans="1:31" x14ac:dyDescent="0.25">
      <c r="A10" s="1">
        <v>0.7</v>
      </c>
      <c r="B10">
        <v>6.4943</v>
      </c>
      <c r="C10">
        <v>2.6457000000000002</v>
      </c>
      <c r="E10" s="1">
        <v>0.7</v>
      </c>
      <c r="F10">
        <v>4.0156999999999998</v>
      </c>
      <c r="G10">
        <v>3.0143</v>
      </c>
      <c r="I10" s="1">
        <v>0.7</v>
      </c>
      <c r="J10">
        <v>6.4595000000000002</v>
      </c>
      <c r="K10">
        <v>2.6452</v>
      </c>
      <c r="M10" s="1">
        <v>0.7</v>
      </c>
      <c r="N10">
        <v>5.6012000000000004</v>
      </c>
      <c r="O10">
        <v>2.9748000000000001</v>
      </c>
      <c r="Q10" s="1">
        <v>0.7</v>
      </c>
      <c r="R10">
        <v>5.9134000000000002</v>
      </c>
      <c r="S10">
        <v>2.7702</v>
      </c>
      <c r="U10" s="1">
        <v>0.7</v>
      </c>
      <c r="V10">
        <v>5.2534000000000001</v>
      </c>
      <c r="W10">
        <v>2.5629</v>
      </c>
      <c r="Y10" s="1">
        <v>0.7</v>
      </c>
      <c r="Z10">
        <v>6.2046000000000001</v>
      </c>
      <c r="AA10">
        <v>2.2984</v>
      </c>
      <c r="AC10" s="1">
        <v>0.7</v>
      </c>
      <c r="AD10">
        <v>4.7793999999999999</v>
      </c>
      <c r="AE10">
        <v>20.656300000000002</v>
      </c>
    </row>
    <row r="11" spans="1:31" x14ac:dyDescent="0.25">
      <c r="A11" s="1">
        <v>0.8</v>
      </c>
      <c r="B11">
        <v>7.5237999999999996</v>
      </c>
      <c r="C11">
        <v>2.6366000000000001</v>
      </c>
      <c r="E11" s="1">
        <v>0.8</v>
      </c>
      <c r="F11">
        <v>4.8936000000000002</v>
      </c>
      <c r="G11">
        <v>2.7383999999999999</v>
      </c>
      <c r="I11" s="1">
        <v>0.8</v>
      </c>
      <c r="J11">
        <v>5.3585000000000003</v>
      </c>
      <c r="K11">
        <v>2.8007</v>
      </c>
      <c r="M11" s="1">
        <v>0.8</v>
      </c>
      <c r="N11">
        <v>5.5003000000000002</v>
      </c>
      <c r="O11">
        <v>2.7885</v>
      </c>
      <c r="Q11" s="1">
        <v>0.8</v>
      </c>
      <c r="R11">
        <v>5.9058000000000002</v>
      </c>
      <c r="S11">
        <v>2.4727000000000001</v>
      </c>
      <c r="U11" s="1">
        <v>0.8</v>
      </c>
      <c r="V11">
        <v>6.0194999999999999</v>
      </c>
      <c r="W11">
        <v>2.2818000000000001</v>
      </c>
      <c r="Y11" s="1">
        <v>0.8</v>
      </c>
      <c r="Z11">
        <v>6.9051999999999998</v>
      </c>
      <c r="AA11">
        <v>2.2823000000000002</v>
      </c>
      <c r="AC11" s="1">
        <v>0.8</v>
      </c>
      <c r="AD11">
        <v>4.2758000000000003</v>
      </c>
      <c r="AE11">
        <v>15.048400000000001</v>
      </c>
    </row>
    <row r="12" spans="1:31" x14ac:dyDescent="0.25">
      <c r="A12" s="1">
        <v>0.9</v>
      </c>
      <c r="B12">
        <v>4.7595000000000001</v>
      </c>
      <c r="C12">
        <v>2.589</v>
      </c>
      <c r="E12" s="1">
        <v>0.9</v>
      </c>
      <c r="F12">
        <v>4.2362000000000002</v>
      </c>
      <c r="G12">
        <v>2.5293999999999999</v>
      </c>
      <c r="I12" s="1">
        <v>0.9</v>
      </c>
      <c r="J12">
        <v>5.6859999999999999</v>
      </c>
      <c r="K12">
        <v>2.4451000000000001</v>
      </c>
      <c r="M12" s="1">
        <v>0.9</v>
      </c>
      <c r="N12">
        <v>6.3323</v>
      </c>
      <c r="O12">
        <v>2.7904</v>
      </c>
      <c r="Q12" s="1">
        <v>0.9</v>
      </c>
      <c r="R12">
        <v>7.7256999999999998</v>
      </c>
      <c r="S12">
        <v>2.5163000000000002</v>
      </c>
      <c r="U12" s="1">
        <v>0.9</v>
      </c>
      <c r="V12">
        <v>6.9756</v>
      </c>
      <c r="W12">
        <v>2.1377000000000002</v>
      </c>
      <c r="Y12" s="1">
        <v>0.9</v>
      </c>
      <c r="Z12">
        <v>5.5942999999999996</v>
      </c>
      <c r="AA12">
        <v>2.3733</v>
      </c>
      <c r="AC12" s="1">
        <v>0.9</v>
      </c>
      <c r="AD12">
        <v>6.6692999999999998</v>
      </c>
      <c r="AE12">
        <v>11.563800000000001</v>
      </c>
    </row>
    <row r="13" spans="1:31" x14ac:dyDescent="0.25">
      <c r="A13" s="1">
        <v>1</v>
      </c>
      <c r="B13">
        <v>6.0948000000000002</v>
      </c>
      <c r="C13">
        <v>2.3896000000000002</v>
      </c>
      <c r="E13" s="1">
        <v>1</v>
      </c>
      <c r="F13">
        <v>3.9742999999999999</v>
      </c>
      <c r="G13">
        <v>3.0547</v>
      </c>
      <c r="I13" s="1">
        <v>1</v>
      </c>
      <c r="J13">
        <v>7.0362</v>
      </c>
      <c r="K13">
        <v>2.5659999999999998</v>
      </c>
      <c r="M13" s="1">
        <v>1</v>
      </c>
      <c r="N13">
        <v>6.2484000000000002</v>
      </c>
      <c r="O13">
        <v>2.8172999999999999</v>
      </c>
      <c r="Q13" s="1">
        <v>1</v>
      </c>
      <c r="R13">
        <v>6.4874000000000001</v>
      </c>
      <c r="S13">
        <v>2.3666999999999998</v>
      </c>
      <c r="U13" s="1">
        <v>1</v>
      </c>
      <c r="V13">
        <v>6.6273999999999997</v>
      </c>
      <c r="W13">
        <v>2.3435999999999999</v>
      </c>
      <c r="Y13" s="1">
        <v>1</v>
      </c>
      <c r="Z13">
        <v>6.1120000000000001</v>
      </c>
      <c r="AA13">
        <v>2.3925999999999998</v>
      </c>
      <c r="AC13" s="1">
        <v>1</v>
      </c>
      <c r="AD13">
        <v>2.4258000000000002</v>
      </c>
      <c r="AE13">
        <v>35.683900000000001</v>
      </c>
    </row>
    <row r="15" spans="1:31" x14ac:dyDescent="0.25">
      <c r="A15" t="s">
        <v>7</v>
      </c>
      <c r="B15">
        <f>AVERAGE(B4:B13)</f>
        <v>5.8072000000000008</v>
      </c>
      <c r="C15">
        <f>AVERAGE(C4:C13)</f>
        <v>2.5250100000000004</v>
      </c>
      <c r="F15">
        <f>AVERAGE(F4:F13)</f>
        <v>5.4102599999999992</v>
      </c>
      <c r="G15">
        <f>AVERAGE(G4:G13)</f>
        <v>2.7845199999999997</v>
      </c>
      <c r="J15">
        <f>AVERAGE(J4:J13)</f>
        <v>5.7100999999999997</v>
      </c>
      <c r="K15">
        <f>AVERAGE(K4:K13)</f>
        <v>2.5804999999999998</v>
      </c>
      <c r="N15">
        <f>AVERAGE(N4:N13)</f>
        <v>5.8235100000000006</v>
      </c>
      <c r="O15">
        <f>AVERAGE(O4:O13)</f>
        <v>2.8186599999999995</v>
      </c>
      <c r="R15">
        <f>AVERAGE(R4:R13)</f>
        <v>5.6700300000000006</v>
      </c>
      <c r="S15">
        <f>AVERAGE(S4:S13)</f>
        <v>2.7163499999999998</v>
      </c>
      <c r="V15">
        <f>AVERAGE(V4:V13)</f>
        <v>5.6333900000000003</v>
      </c>
      <c r="W15">
        <f>AVERAGE(W4:W13)</f>
        <v>2.3788399999999998</v>
      </c>
      <c r="Z15">
        <f>AVERAGE(Z4:Z13)</f>
        <v>6.6463099999999997</v>
      </c>
      <c r="AA15">
        <f>AVERAGE(AA4:AA13)</f>
        <v>2.47844</v>
      </c>
      <c r="AD15">
        <f>AVERAGE(AD4:AD13)</f>
        <v>4.5061100000000005</v>
      </c>
      <c r="AE15">
        <f>AVERAGE(AE4:AE13)</f>
        <v>19.450440000000004</v>
      </c>
    </row>
    <row r="16" spans="1:31" x14ac:dyDescent="0.25">
      <c r="A16" t="s">
        <v>8</v>
      </c>
      <c r="B16">
        <f>STDEV(B4:B13)</f>
        <v>0.95155069579431928</v>
      </c>
      <c r="C16">
        <f>STDEV(C4:C13)</f>
        <v>0.12632908040334803</v>
      </c>
      <c r="F16">
        <f>STDEV(F4:F13)</f>
        <v>1.2329588595461476</v>
      </c>
      <c r="G16">
        <f>STDEV(G4:G13)</f>
        <v>0.17203873465653668</v>
      </c>
      <c r="J16">
        <f>STDEV(J4:J13)</f>
        <v>1.5339909046521636</v>
      </c>
      <c r="K16">
        <f>STDEV(K4:K13)</f>
        <v>0.2299051495242718</v>
      </c>
      <c r="N16">
        <f>STDEV(N4:N13)</f>
        <v>0.632552189239042</v>
      </c>
      <c r="O16">
        <f>STDEV(O4:O13)</f>
        <v>0.27528812461774582</v>
      </c>
      <c r="R16">
        <f>STDEV(R4:R13)</f>
        <v>0.93655475612598715</v>
      </c>
      <c r="S16">
        <f>STDEV(S4:S13)</f>
        <v>0.25304384885715842</v>
      </c>
      <c r="V16">
        <f>STDEV(V4:V13)</f>
        <v>0.8918929587618023</v>
      </c>
      <c r="W16">
        <f>STDEV(W4:W13)</f>
        <v>0.15009387580962635</v>
      </c>
      <c r="Z16">
        <f>STDEV(Z4:Z13)</f>
        <v>1.0132559723211354</v>
      </c>
      <c r="AA16">
        <f>STDEV(AA4:AA13)</f>
        <v>0.1320179297587179</v>
      </c>
      <c r="AD16">
        <f>STDEV(AD4:AD13)</f>
        <v>1.453897884577102</v>
      </c>
      <c r="AE16">
        <f>STDEV(AE4:AE13)</f>
        <v>6.9082426141530195</v>
      </c>
    </row>
    <row r="17" spans="1:42" x14ac:dyDescent="0.25">
      <c r="A17" t="s">
        <v>9</v>
      </c>
      <c r="B17">
        <f>2*B16</f>
        <v>1.9031013915886386</v>
      </c>
      <c r="C17">
        <f>2*C16</f>
        <v>0.25265816080669606</v>
      </c>
      <c r="F17">
        <f>2*F16</f>
        <v>2.4659177190922952</v>
      </c>
      <c r="G17">
        <f>2*G16</f>
        <v>0.34407746931307337</v>
      </c>
      <c r="J17">
        <f>2*J16</f>
        <v>3.0679818093043272</v>
      </c>
      <c r="K17">
        <f>2*K16</f>
        <v>0.45981029904854359</v>
      </c>
      <c r="N17">
        <f>2*N16</f>
        <v>1.265104378478084</v>
      </c>
      <c r="O17">
        <f>2*O16</f>
        <v>0.55057624923549164</v>
      </c>
      <c r="R17">
        <f>2*R16</f>
        <v>1.8731095122519743</v>
      </c>
      <c r="S17">
        <f>2*S16</f>
        <v>0.50608769771431683</v>
      </c>
      <c r="V17">
        <f>2*V16</f>
        <v>1.7837859175236046</v>
      </c>
      <c r="W17">
        <f>2*W16</f>
        <v>0.30018775161925271</v>
      </c>
      <c r="Z17">
        <f>2*Z16</f>
        <v>2.0265119446422708</v>
      </c>
      <c r="AA17">
        <f>2*AA16</f>
        <v>0.2640358595174358</v>
      </c>
      <c r="AD17">
        <f>2*AD16</f>
        <v>2.907795769154204</v>
      </c>
      <c r="AE17">
        <f>2*AE16</f>
        <v>13.816485228306039</v>
      </c>
    </row>
    <row r="18" spans="1:42" x14ac:dyDescent="0.25">
      <c r="A18" t="s">
        <v>10</v>
      </c>
      <c r="B18">
        <f>B15+B17</f>
        <v>7.7103013915886391</v>
      </c>
      <c r="C18">
        <f>C15+C17</f>
        <v>2.7776681608066967</v>
      </c>
      <c r="F18">
        <f>F15+F17</f>
        <v>7.8761777190922944</v>
      </c>
      <c r="G18">
        <f>G15+G17</f>
        <v>3.1285974693130729</v>
      </c>
      <c r="J18">
        <f>J15+J17</f>
        <v>8.7780818093043269</v>
      </c>
      <c r="K18">
        <f>K15+K17</f>
        <v>3.0403102990485436</v>
      </c>
      <c r="N18">
        <f>N15+N17</f>
        <v>7.0886143784780842</v>
      </c>
      <c r="O18">
        <f>O15+O17</f>
        <v>3.3692362492354913</v>
      </c>
      <c r="R18">
        <f>R15+R17</f>
        <v>7.5431395122519751</v>
      </c>
      <c r="S18">
        <f>S15+S17</f>
        <v>3.2224376977143168</v>
      </c>
      <c r="V18">
        <f>V15+V17</f>
        <v>7.4171759175236049</v>
      </c>
      <c r="W18">
        <f>W15+W17</f>
        <v>2.6790277516192527</v>
      </c>
      <c r="Z18">
        <f>Z15+Z17</f>
        <v>8.672821944642271</v>
      </c>
      <c r="AA18">
        <f>AA15+AA17</f>
        <v>2.7424758595174357</v>
      </c>
      <c r="AD18">
        <f>AD15+AD17</f>
        <v>7.413905769154205</v>
      </c>
      <c r="AE18">
        <f>AE15+AE17</f>
        <v>33.266925228306043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5.6365249999999998</v>
      </c>
      <c r="K26">
        <f>AVERAGE(C3,G3,K3,O3,S3,W3,AA3,AE3)</f>
        <v>5.4520875000000002</v>
      </c>
      <c r="N26">
        <f>J27-J26</f>
        <v>8.8300000000000267E-2</v>
      </c>
      <c r="O26">
        <f>K27-K26</f>
        <v>-8.4187500000000526E-2</v>
      </c>
      <c r="P26" s="1">
        <v>0.1</v>
      </c>
      <c r="Q26">
        <f>N26/J26*100</f>
        <v>1.5665680538984619</v>
      </c>
      <c r="R26">
        <f>O26/K26*100</f>
        <v>-1.5441333250796236</v>
      </c>
      <c r="U26">
        <f>J26</f>
        <v>5.6365249999999998</v>
      </c>
      <c r="V26">
        <f>K26</f>
        <v>5.4520875000000002</v>
      </c>
      <c r="W26">
        <f>Q26</f>
        <v>1.5665680538984619</v>
      </c>
      <c r="X26">
        <f>Q27</f>
        <v>-2.2722333352553203</v>
      </c>
      <c r="Y26">
        <f>Q28</f>
        <v>6.3804826555368592</v>
      </c>
      <c r="Z26">
        <f>Q29</f>
        <v>-12.067053725478019</v>
      </c>
      <c r="AA26">
        <f>Q30</f>
        <v>4.856715795635419E-2</v>
      </c>
      <c r="AB26">
        <f>Q31</f>
        <v>0.63691724954646578</v>
      </c>
      <c r="AC26">
        <f>Q32</f>
        <v>-0.82209339974539331</v>
      </c>
      <c r="AD26">
        <f>Q33</f>
        <v>2.8614704982236283</v>
      </c>
      <c r="AE26">
        <f>Q34</f>
        <v>6.4017723686136359</v>
      </c>
      <c r="AF26">
        <f>Q35</f>
        <v>-0.19049857846810581</v>
      </c>
      <c r="AG26">
        <f>R26</f>
        <v>-1.5441333250796236</v>
      </c>
      <c r="AH26">
        <f>R27</f>
        <v>-10.812143055297637</v>
      </c>
      <c r="AI26">
        <f>R28</f>
        <v>-20.38645748073559</v>
      </c>
      <c r="AJ26">
        <f>R29</f>
        <v>-11.22299486205973</v>
      </c>
      <c r="AK26">
        <f>R30</f>
        <v>-20.049430608001064</v>
      </c>
      <c r="AL26">
        <f>R31</f>
        <v>-26.659284173263909</v>
      </c>
      <c r="AM26">
        <f>R32</f>
        <v>-9.2829122790123861</v>
      </c>
      <c r="AN26">
        <f>R33</f>
        <v>-24.227646749983382</v>
      </c>
      <c r="AO26">
        <f>R34</f>
        <v>-33.637803868701674</v>
      </c>
      <c r="AP26">
        <f>R35</f>
        <v>22.921724935632458</v>
      </c>
    </row>
    <row r="27" spans="1:42" x14ac:dyDescent="0.25">
      <c r="I27" s="1">
        <v>0.1</v>
      </c>
      <c r="J27">
        <f>AVERAGE(B4,F4,J4,N4,R4,V4,Z4,AD4)</f>
        <v>5.7248250000000001</v>
      </c>
      <c r="K27">
        <f>AVERAGE(C4,G4,K4,O4,S4,W4,AA4,AE4)</f>
        <v>5.3678999999999997</v>
      </c>
      <c r="N27">
        <f>J28-J26</f>
        <v>-0.12807499999999994</v>
      </c>
      <c r="O27">
        <f>K28-K26</f>
        <v>-0.58948750000000061</v>
      </c>
      <c r="P27" s="1">
        <v>0.2</v>
      </c>
      <c r="Q27">
        <f>N27/J26*100</f>
        <v>-2.2722333352553203</v>
      </c>
      <c r="R27">
        <f>O27/K26*100</f>
        <v>-10.812143055297637</v>
      </c>
    </row>
    <row r="28" spans="1:42" x14ac:dyDescent="0.25">
      <c r="I28" s="1">
        <v>0.2</v>
      </c>
      <c r="J28">
        <f>AVERAGE(B5,F5,J5,N5,R5,V5,Z5,AD5)</f>
        <v>5.5084499999999998</v>
      </c>
      <c r="K28">
        <f>AVERAGE(C5,G5,K5,O5,S5,W5,AA5,AE5)</f>
        <v>4.8625999999999996</v>
      </c>
      <c r="N28">
        <f>J29-J26</f>
        <v>0.35963749999999894</v>
      </c>
      <c r="O28">
        <f>K29-K26</f>
        <v>-1.1114875</v>
      </c>
      <c r="P28" s="1">
        <v>0.3</v>
      </c>
      <c r="Q28">
        <f>N28/J26*100</f>
        <v>6.3804826555368592</v>
      </c>
      <c r="R28">
        <f>O28/K26*100</f>
        <v>-20.38645748073559</v>
      </c>
    </row>
    <row r="29" spans="1:42" x14ac:dyDescent="0.25">
      <c r="I29" s="1">
        <v>0.3</v>
      </c>
      <c r="J29">
        <f>AVERAGE(B6,F6,J6,N6,R6,V6,Z6,AD6)</f>
        <v>5.9961624999999987</v>
      </c>
      <c r="K29">
        <f>AVERAGE(C6,G6,K6,O6,S6,W6,AA6,AE6)</f>
        <v>4.3406000000000002</v>
      </c>
      <c r="N29">
        <f>J30-J26</f>
        <v>-0.68016249999999978</v>
      </c>
      <c r="O29">
        <f>K30-K26</f>
        <v>-0.61188750000000081</v>
      </c>
      <c r="P29" s="1">
        <v>0.4</v>
      </c>
      <c r="Q29">
        <f>N29/J26*100</f>
        <v>-12.067053725478019</v>
      </c>
      <c r="R29">
        <f>O29/K26*100</f>
        <v>-11.22299486205973</v>
      </c>
    </row>
    <row r="30" spans="1:42" x14ac:dyDescent="0.25">
      <c r="I30" s="1">
        <v>0.4</v>
      </c>
      <c r="J30">
        <f>AVERAGE(B7,F7,J7,N7,R7,V7,Z7,AD7)</f>
        <v>4.9563625</v>
      </c>
      <c r="K30">
        <f>AVERAGE(C7,G7,K7,O7,S7,W7,AA7,AE7)</f>
        <v>4.8401999999999994</v>
      </c>
      <c r="N30">
        <f>J31-J26</f>
        <v>2.7374999999993932E-3</v>
      </c>
      <c r="O30">
        <f>K31-K26</f>
        <v>-1.0931125000000002</v>
      </c>
      <c r="P30" s="1">
        <v>0.5</v>
      </c>
      <c r="Q30">
        <f>N30/J26*100</f>
        <v>4.856715795635419E-2</v>
      </c>
      <c r="R30">
        <f>O30/K26*100</f>
        <v>-20.049430608001064</v>
      </c>
    </row>
    <row r="31" spans="1:42" x14ac:dyDescent="0.25">
      <c r="I31" s="1">
        <v>0.5</v>
      </c>
      <c r="J31">
        <f>AVERAGE(B8,F8,J8,N8,R8,V8,Z8,AD8)</f>
        <v>5.6392624999999992</v>
      </c>
      <c r="K31">
        <f>AVERAGE(C8,G8,K8,O8,S8,W8,AA8,AE8)</f>
        <v>4.358975</v>
      </c>
      <c r="N31">
        <f>J32-J26</f>
        <v>3.5899999999998933E-2</v>
      </c>
      <c r="O31">
        <f>K32-K26</f>
        <v>-1.4534875</v>
      </c>
      <c r="P31" s="1">
        <v>0.6</v>
      </c>
      <c r="Q31">
        <f>N31/J26*100</f>
        <v>0.63691724954646578</v>
      </c>
      <c r="R31">
        <f>O31/K26*100</f>
        <v>-26.659284173263909</v>
      </c>
    </row>
    <row r="32" spans="1:42" x14ac:dyDescent="0.25">
      <c r="I32" s="1">
        <v>0.6</v>
      </c>
      <c r="J32">
        <f>AVERAGE(B9,F9,J9,N9,R9,V9,Z9,AD9)</f>
        <v>5.6724249999999987</v>
      </c>
      <c r="K32">
        <f>AVERAGE(C9,G9,K9,O9,S9,W9,AA9,AE9)</f>
        <v>3.9986000000000002</v>
      </c>
      <c r="N32">
        <f>J33-J26</f>
        <v>-4.6337499999999032E-2</v>
      </c>
      <c r="O32">
        <f>K33-K26</f>
        <v>-0.50611249999999952</v>
      </c>
      <c r="P32" s="1">
        <v>0.7</v>
      </c>
      <c r="Q32">
        <f>N32/J26*100</f>
        <v>-0.82209339974539331</v>
      </c>
      <c r="R32">
        <f>O32/K26*100</f>
        <v>-9.2829122790123861</v>
      </c>
    </row>
    <row r="33" spans="1:18" x14ac:dyDescent="0.25">
      <c r="I33" s="1">
        <v>0.7</v>
      </c>
      <c r="J33">
        <f>AVERAGE(B10,F10,J10,N10,R10,V10,Z10,AD10)</f>
        <v>5.5901875000000008</v>
      </c>
      <c r="K33">
        <f>AVERAGE(C10,G10,K10,O10,S10,W10,AA10,AE10)</f>
        <v>4.9459750000000007</v>
      </c>
      <c r="N33">
        <f>J34-J26</f>
        <v>0.16128749999999936</v>
      </c>
      <c r="O33">
        <f>K34-K26</f>
        <v>-1.3209125000000004</v>
      </c>
      <c r="P33" s="1">
        <v>0.8</v>
      </c>
      <c r="Q33">
        <f>N33/J26*100</f>
        <v>2.8614704982236283</v>
      </c>
      <c r="R33">
        <f>O33/K26*100</f>
        <v>-24.227646749983382</v>
      </c>
    </row>
    <row r="34" spans="1:18" x14ac:dyDescent="0.25">
      <c r="I34" s="1">
        <v>0.8</v>
      </c>
      <c r="J34">
        <f>AVERAGE(B11,F11,J11,N11,R11,V11,Z11,AD11)</f>
        <v>5.7978124999999991</v>
      </c>
      <c r="K34">
        <f>AVERAGE(C11,G11,K11,O11,S11,W11,AA11,AE11)</f>
        <v>4.1311749999999998</v>
      </c>
      <c r="N34">
        <f>J35-J26</f>
        <v>0.3608374999999997</v>
      </c>
      <c r="O34">
        <f>K35-K26</f>
        <v>-1.8339625000000002</v>
      </c>
      <c r="P34" s="1">
        <v>0.9</v>
      </c>
      <c r="Q34">
        <f>N34/J26*100</f>
        <v>6.4017723686136359</v>
      </c>
      <c r="R34">
        <f>O34/K26*100</f>
        <v>-33.637803868701674</v>
      </c>
    </row>
    <row r="35" spans="1:18" x14ac:dyDescent="0.25">
      <c r="I35" s="1">
        <v>0.9</v>
      </c>
      <c r="J35">
        <f>AVERAGE(B12,F12,J12,N12,R12,V12,Z12,AD12)</f>
        <v>5.9973624999999995</v>
      </c>
      <c r="K35">
        <f>AVERAGE(C12,G12,K12,O12,S12,W12,AA12,AE12)</f>
        <v>3.618125</v>
      </c>
      <c r="N35">
        <f>J36-J26</f>
        <v>-1.07374999999994E-2</v>
      </c>
      <c r="O35">
        <f>K36-K26</f>
        <v>1.2497125000000002</v>
      </c>
      <c r="P35" s="1">
        <v>1</v>
      </c>
      <c r="Q35">
        <f>N35/J26*100</f>
        <v>-0.19049857846810581</v>
      </c>
      <c r="R35">
        <f>O35/K26*100</f>
        <v>22.921724935632458</v>
      </c>
    </row>
    <row r="36" spans="1:18" x14ac:dyDescent="0.25">
      <c r="I36" s="1">
        <v>1</v>
      </c>
      <c r="J36">
        <f>AVERAGE(B13,F13,J13,N13,R13,V13,Z13,AD13)</f>
        <v>5.6257875000000004</v>
      </c>
      <c r="K36">
        <f>AVERAGE(C13,G13,K13,O13,S13,W13,AA13,AE13)</f>
        <v>6.7018000000000004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6.0735999999999999</v>
      </c>
      <c r="C41">
        <f>C3</f>
        <v>2.7149999999999999</v>
      </c>
    </row>
    <row r="42" spans="1:18" x14ac:dyDescent="0.25">
      <c r="A42" s="1">
        <v>2</v>
      </c>
      <c r="B42">
        <f>F3</f>
        <v>5.1862000000000004</v>
      </c>
      <c r="C42">
        <f>G3</f>
        <v>2.6154999999999999</v>
      </c>
    </row>
    <row r="43" spans="1:18" x14ac:dyDescent="0.25">
      <c r="A43" s="1">
        <v>3</v>
      </c>
      <c r="B43">
        <f>J3</f>
        <v>5.8731</v>
      </c>
      <c r="C43">
        <f>K3</f>
        <v>2.7143999999999999</v>
      </c>
    </row>
    <row r="44" spans="1:18" x14ac:dyDescent="0.25">
      <c r="A44" s="1">
        <v>4</v>
      </c>
      <c r="B44">
        <f>N3</f>
        <v>5.4494999999999996</v>
      </c>
      <c r="C44">
        <f>O3</f>
        <v>2.8140000000000001</v>
      </c>
    </row>
    <row r="45" spans="1:18" x14ac:dyDescent="0.25">
      <c r="A45" s="1">
        <v>5</v>
      </c>
      <c r="B45">
        <f>R3</f>
        <v>6.1657000000000002</v>
      </c>
      <c r="C45">
        <f>S3</f>
        <v>3.0992000000000002</v>
      </c>
    </row>
    <row r="46" spans="1:18" x14ac:dyDescent="0.25">
      <c r="A46" s="1">
        <v>6</v>
      </c>
      <c r="B46">
        <f>V3</f>
        <v>5.6456999999999997</v>
      </c>
      <c r="C46">
        <f>W3</f>
        <v>2.4752999999999998</v>
      </c>
    </row>
    <row r="47" spans="1:18" x14ac:dyDescent="0.25">
      <c r="A47" s="1">
        <v>7</v>
      </c>
      <c r="B47">
        <f>Z3</f>
        <v>6.5157999999999996</v>
      </c>
      <c r="C47">
        <f>AA3</f>
        <v>2.3212000000000002</v>
      </c>
    </row>
    <row r="48" spans="1:18" x14ac:dyDescent="0.25">
      <c r="A48" s="1">
        <v>8</v>
      </c>
      <c r="B48">
        <f>AD3</f>
        <v>4.1825999999999999</v>
      </c>
      <c r="C48">
        <f>AE3</f>
        <v>24.862100000000002</v>
      </c>
    </row>
    <row r="50" spans="1:3" x14ac:dyDescent="0.25">
      <c r="A50" t="s">
        <v>19</v>
      </c>
      <c r="B50">
        <f>AVERAGE(B41:B48)</f>
        <v>5.6365249999999998</v>
      </c>
      <c r="C50">
        <f>AVERAGE(C41:C48)</f>
        <v>5.4520875000000002</v>
      </c>
    </row>
    <row r="51" spans="1:3" x14ac:dyDescent="0.25">
      <c r="A51" t="s">
        <v>8</v>
      </c>
      <c r="B51">
        <f>STDEV(B41:B48)</f>
        <v>0.72228862800327998</v>
      </c>
      <c r="C51">
        <f>STDEV(C41:C48)</f>
        <v>7.8462065477414908</v>
      </c>
    </row>
    <row r="52" spans="1:3" x14ac:dyDescent="0.25">
      <c r="A52" t="s">
        <v>20</v>
      </c>
      <c r="B52">
        <f>1.5*B51</f>
        <v>1.08343294200492</v>
      </c>
      <c r="C52">
        <f>1.5*C51</f>
        <v>11.769309821612236</v>
      </c>
    </row>
    <row r="53" spans="1:3" x14ac:dyDescent="0.25">
      <c r="A53" t="s">
        <v>9</v>
      </c>
      <c r="B53">
        <f>2*B51</f>
        <v>1.44457725600656</v>
      </c>
      <c r="C53">
        <f>2*C51</f>
        <v>15.692413095482982</v>
      </c>
    </row>
    <row r="54" spans="1:3" x14ac:dyDescent="0.25">
      <c r="A54" t="s">
        <v>21</v>
      </c>
      <c r="B54">
        <f>B50+B52</f>
        <v>6.7199579420049194</v>
      </c>
      <c r="C54">
        <f>C50+C52</f>
        <v>17.221397321612237</v>
      </c>
    </row>
    <row r="55" spans="1:3" x14ac:dyDescent="0.25">
      <c r="A55" t="s">
        <v>10</v>
      </c>
      <c r="B55">
        <f>B50+B53</f>
        <v>7.0811022560065595</v>
      </c>
      <c r="C55">
        <f>C50+C53</f>
        <v>21.144500595482981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2015-03-24T23:24:43Z</dcterms:created>
  <dcterms:modified xsi:type="dcterms:W3CDTF">2015-04-15T05:00:43Z</dcterms:modified>
</cp:coreProperties>
</file>